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autoCompressPictures="0" defaultThemeVersion="202300"/>
  <mc:AlternateContent xmlns:mc="http://schemas.openxmlformats.org/markup-compatibility/2006">
    <mc:Choice Requires="x15">
      <x15ac:absPath xmlns:x15ac="http://schemas.microsoft.com/office/spreadsheetml/2010/11/ac" url="G:\FCAO_Reporting\Annual Report 2025\d Sustainability Statement 2025\2025 Compendium\"/>
    </mc:Choice>
  </mc:AlternateContent>
  <xr:revisionPtr revIDLastSave="0" documentId="13_ncr:1_{779925DC-6C4D-4A40-8847-2A4AA84EE47E}" xr6:coauthVersionLast="47" xr6:coauthVersionMax="47" xr10:uidLastSave="{00000000-0000-0000-0000-000000000000}"/>
  <bookViews>
    <workbookView xWindow="4680" yWindow="4680" windowWidth="38700" windowHeight="15345" tabRatio="500" firstSheet="23" activeTab="24" xr2:uid="{00000000-000D-0000-FFFF-FFFF00000000}"/>
  </bookViews>
  <sheets>
    <sheet name="Topics in Annual Report" sheetId="30" r:id="rId1"/>
    <sheet name="General disclosures" sheetId="2" r:id="rId2"/>
    <sheet name="Key group targets and progress " sheetId="3" r:id="rId3"/>
    <sheet name="Environmental metrics 1" sheetId="4" r:id="rId4"/>
    <sheet name="Environmental metrics 2" sheetId="5" r:id="rId5"/>
    <sheet name="Environmental metrics 3" sheetId="6" r:id="rId6"/>
    <sheet name="Environmental metrics 4" sheetId="7" r:id="rId7"/>
    <sheet name="Environmental metrics 5" sheetId="8" r:id="rId8"/>
    <sheet name="Environmental metrics 6" sheetId="9" r:id="rId9"/>
    <sheet name="Social metrics 1" sheetId="10" r:id="rId10"/>
    <sheet name="Social metrics 2" sheetId="11" r:id="rId11"/>
    <sheet name="Social metrics 3" sheetId="12" r:id="rId12"/>
    <sheet name="Governance metrics" sheetId="13" r:id="rId13"/>
    <sheet name="Further sustainability topics" sheetId="31" r:id="rId14"/>
    <sheet name="Further environmental metrics" sheetId="15" r:id="rId15"/>
    <sheet name="Further social metrics" sheetId="16" r:id="rId16"/>
    <sheet name="Further governance metrics 1" sheetId="17" r:id="rId17"/>
    <sheet name="Further governance metrics 2" sheetId="18" r:id="rId18"/>
    <sheet name="Appendix" sheetId="33" r:id="rId19"/>
    <sheet name="IRO management 1" sheetId="20" r:id="rId20"/>
    <sheet name="IRO management 2" sheetId="21" r:id="rId21"/>
    <sheet name="IRO management 3" sheetId="22" r:id="rId22"/>
    <sheet name="IRO management 4" sheetId="23" r:id="rId23"/>
    <sheet name="IRO management 5" sheetId="24" r:id="rId24"/>
    <sheet name="IRO management 6" sheetId="25" r:id="rId25"/>
    <sheet name="IRO management 7" sheetId="26" r:id="rId26"/>
    <sheet name="IRO management 8" sheetId="27" r:id="rId27"/>
    <sheet name="IRO management 9" sheetId="28" r:id="rId28"/>
    <sheet name="IRO management 10" sheetId="29" r:id="rId29"/>
  </sheets>
  <definedNames>
    <definedName name="__100__123Graph_EGRAFICO_20" hidden="1">#REF!</definedName>
    <definedName name="__102__123Graph_FGRAFICO_20" hidden="1">#REF!</definedName>
    <definedName name="__103__123Graph_LBL_AGRAFICO_20" hidden="1">#REF!</definedName>
    <definedName name="__104__123Graph_LBL_BGRAFICO_20" hidden="1">#REF!</definedName>
    <definedName name="__105__123Graph_LBL_CGRAFICO_20" hidden="1">#REF!</definedName>
    <definedName name="__106__123Graph_LBL_DGRAFICO_20" hidden="1">#REF!</definedName>
    <definedName name="__107__123Graph_LBL_EGRAFICO_20" hidden="1">#REF!</definedName>
    <definedName name="__108__123Graph_LBL_FGRAFICO_20" hidden="1">#REF!</definedName>
    <definedName name="__109__123Graph_XGRAFICO_8" hidden="1">#REF!</definedName>
    <definedName name="__123Graph_ABSYSASST" hidden="1">#REF!</definedName>
    <definedName name="__123Graph_ACBASSETS" hidden="1">#REF!</definedName>
    <definedName name="__123Graph_AERDOLLAR" hidden="1">#REF!</definedName>
    <definedName name="__123Graph_AERRUBLE" hidden="1">#REF!</definedName>
    <definedName name="__123Graph_AMIMPMAC" hidden="1">#REF!</definedName>
    <definedName name="__123Graph_AMONIMP" hidden="1">#REF!</definedName>
    <definedName name="__123Graph_AMULTVELO" hidden="1">#REF!</definedName>
    <definedName name="__123Graph_APIP" hidden="1">#REF!</definedName>
    <definedName name="__123Graph_AREALRATE" hidden="1">#REF!</definedName>
    <definedName name="__123Graph_ARESCOV" hidden="1">#REF!</definedName>
    <definedName name="__123Graph_ARUBRATE" hidden="1">#REF!</definedName>
    <definedName name="__123Graph_AUSRATE" hidden="1">#REF!</definedName>
    <definedName name="__123Graph_BBSYSASST" hidden="1">#REF!</definedName>
    <definedName name="__123Graph_BCBASSETS" hidden="1">#REF!</definedName>
    <definedName name="__123Graph_BERDOLLAR" hidden="1">#REF!</definedName>
    <definedName name="__123Graph_BERRUBLE" hidden="1">#REF!</definedName>
    <definedName name="__123Graph_BMONIMP" hidden="1">#REF!</definedName>
    <definedName name="__123Graph_BMULTVELO" hidden="1">#REF!</definedName>
    <definedName name="__123Graph_BREALRATE" hidden="1">#REF!</definedName>
    <definedName name="__123Graph_BRESCOV" hidden="1">#REF!</definedName>
    <definedName name="__123Graph_BRUBRATE" hidden="1">#REF!</definedName>
    <definedName name="__123Graph_BUSRATE" hidden="1">#REF!</definedName>
    <definedName name="__123Graph_CBSYSASST" hidden="1">#REF!</definedName>
    <definedName name="__123Graph_CRESCOV" hidden="1">#REF!</definedName>
    <definedName name="__123Graph_XERDOLLAR" hidden="1">#REF!</definedName>
    <definedName name="__123Graph_XERG" hidden="1">#REF!</definedName>
    <definedName name="__123Graph_XERRUBLE" hidden="1">#REF!</definedName>
    <definedName name="__123Graph_XKO" hidden="1">#REF!</definedName>
    <definedName name="__123Graph_XRUBRATE" hidden="1">#REF!</definedName>
    <definedName name="__123Graph_XUSRATE" hidden="1">#REF!</definedName>
    <definedName name="__43__123Graph_AGRAFICO_20" hidden="1">#REF!</definedName>
    <definedName name="__44__123Graph_AGRAFICO_7" hidden="1">#REF!</definedName>
    <definedName name="__45__123Graph_AGRAFICO_8" hidden="1">#REF!</definedName>
    <definedName name="__69__123Graph_BGRAFICO_20" hidden="1">#REF!</definedName>
    <definedName name="__70__123Graph_BGRAFICO_7" hidden="1">#REF!</definedName>
    <definedName name="__71__123Graph_BGRAFICO_8" hidden="1">#REF!</definedName>
    <definedName name="__89__123Graph_CGRAFICO_20" hidden="1">#REF!</definedName>
    <definedName name="__97__123Graph_DGRAFICO_20" hidden="1">#REF!</definedName>
    <definedName name="__FDS_HYPERLINK_TOGGLE_STATE__" hidden="1">"ON"</definedName>
    <definedName name="__IntlFixup" hidden="1">TRUE</definedName>
    <definedName name="_100__123Graph_EGRAFICO_20" hidden="1">#REF!</definedName>
    <definedName name="_102__123Graph_FGRAFICO_20" hidden="1">#REF!</definedName>
    <definedName name="_103__123Graph_LBL_AGRAFICO_20" hidden="1">#REF!</definedName>
    <definedName name="_104__123Graph_LBL_BGRAFICO_20" hidden="1">#REF!</definedName>
    <definedName name="_105__123Graph_LBL_CGRAFICO_20" hidden="1">#REF!</definedName>
    <definedName name="_106__123Graph_LBL_DGRAFICO_20" hidden="1">#REF!</definedName>
    <definedName name="_107__123Graph_LBL_EGRAFICO_20" hidden="1">#REF!</definedName>
    <definedName name="_108__123Graph_LBL_FGRAFICO_20" hidden="1">#REF!</definedName>
    <definedName name="_109__123Graph_XGRAFICO_8" hidden="1">#REF!</definedName>
    <definedName name="_43__123Graph_AGRAFICO_20" hidden="1">#REF!</definedName>
    <definedName name="_44__123Graph_AGRAFICO_7" hidden="1">#REF!</definedName>
    <definedName name="_45__123Graph_AGRAFICO_8" hidden="1">#REF!</definedName>
    <definedName name="_69__123Graph_BGRAFICO_20" hidden="1">#REF!</definedName>
    <definedName name="_70__123Graph_BGRAFICO_7" hidden="1">#REF!</definedName>
    <definedName name="_71__123Graph_BGRAFICO_8" hidden="1">#REF!</definedName>
    <definedName name="_89__123Graph_CGRAFICO_20" hidden="1">#REF!</definedName>
    <definedName name="_97__123Graph_DGRAFICO_20" hidden="1">#REF!</definedName>
    <definedName name="_filterd" hidden="1">#REF!</definedName>
    <definedName name="_Order1" hidden="1">0</definedName>
    <definedName name="_Order2" hidden="1">255</definedName>
    <definedName name="_Regression_Int" hidden="1">1</definedName>
    <definedName name="AAA_DOCTOPS" hidden="1">"AAA_SET"</definedName>
    <definedName name="AAA_duser" hidden="1">"OFF"</definedName>
    <definedName name="aaaaaa" hidden="1">#N/A</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"G:\gm_bac\acct\RLUCI\DailyGLBS\March2001\balancesheet0305.mdb"</definedName>
    <definedName name="afsf" hidden="1">#REF!</definedName>
    <definedName name="ag" hidden="1">#N/A</definedName>
    <definedName name="anscount" hidden="1">1</definedName>
    <definedName name="AS2DocOpenMode" hidden="1">"AS2DocumentEdit"</definedName>
    <definedName name="asfafq" hidden="1">#N/A</definedName>
    <definedName name="avaaaaav" hidden="1">#N/A</definedName>
    <definedName name="BS_Key_date_1">#REF!</definedName>
    <definedName name="BS_Key_date_12">#REF!</definedName>
    <definedName name="BS_Key_date_13">#REF!</definedName>
    <definedName name="BS_Key_date_2">#REF!</definedName>
    <definedName name="BS_Key_date_3">#REF!</definedName>
    <definedName name="BS_Key_date_4">#REF!</definedName>
    <definedName name="BS_Key_date_5">#REF!</definedName>
    <definedName name="BS_Key_date_6">#REF!</definedName>
    <definedName name="BS_Key_date_7">#REF!</definedName>
    <definedName name="BS_Key_date_8">#REF!</definedName>
    <definedName name="BS_Key_date_9">#REF!</definedName>
    <definedName name="BS_period_1">#REF!</definedName>
    <definedName name="BS_period_12">#REF!</definedName>
    <definedName name="BS_period_13">#REF!</definedName>
    <definedName name="BS_period_2">#REF!</definedName>
    <definedName name="BS_period_3">#REF!</definedName>
    <definedName name="BS_period_4">#REF!</definedName>
    <definedName name="BS_period_5">#REF!</definedName>
    <definedName name="BS_period_6">#REF!</definedName>
    <definedName name="BS_period_7">#REF!</definedName>
    <definedName name="BS_period_8">#REF!</definedName>
    <definedName name="BS_period_9">#REF!</definedName>
    <definedName name="BS_version_1">#REF!</definedName>
    <definedName name="BS_version_12">#REF!</definedName>
    <definedName name="BS_version_13">#REF!</definedName>
    <definedName name="BS_version_2">#REF!</definedName>
    <definedName name="BS_version_3">#REF!</definedName>
    <definedName name="BS_version_4">#REF!</definedName>
    <definedName name="BS_version_5">#REF!</definedName>
    <definedName name="BS_version_6">#REF!</definedName>
    <definedName name="BS_version_7">#REF!</definedName>
    <definedName name="BS_version_8">#REF!</definedName>
    <definedName name="BS_version_9">#REF!</definedName>
    <definedName name="CBWorkbookPriority" hidden="1">-2022842860</definedName>
    <definedName name="ChangeRange" hidden="1">#N/A</definedName>
    <definedName name="ContentsHelp" hidden="1">#N/A</definedName>
    <definedName name="copy" localSheetId="18" hidden="1">#REF!</definedName>
    <definedName name="copy" localSheetId="13" hidden="1">#REF!</definedName>
    <definedName name="copy" localSheetId="0" hidden="1">#REF!</definedName>
    <definedName name="copy" hidden="1">#REF!</definedName>
    <definedName name="CreateTable" hidden="1">#N/A</definedName>
    <definedName name="crosscheck_sensitivity">#REF!</definedName>
    <definedName name="Database_2" hidden="1">#REF!</definedName>
    <definedName name="Datenbank1" hidden="1">#REF!</definedName>
    <definedName name="ddadada" hidden="1">#REF!</definedName>
    <definedName name="DeactivateCrossChecks">#REF!</definedName>
    <definedName name="DeleteRange" hidden="1">#N/A</definedName>
    <definedName name="DeleteTable" hidden="1">#N/A</definedName>
    <definedName name="dh" hidden="1">#N/A</definedName>
    <definedName name="ewrwe" hidden="1">#N/A</definedName>
    <definedName name="Export_type">#REF!</definedName>
    <definedName name="Export_type_list">#REF!</definedName>
    <definedName name="Export_type_table">#REF!</definedName>
    <definedName name="fg" hidden="1">#N/A</definedName>
    <definedName name="fgfdg" localSheetId="18" hidden="1">{"'credit'!$A$1:$Z$66"}</definedName>
    <definedName name="fgfdg" localSheetId="13" hidden="1">{"'credit'!$A$1:$Z$66"}</definedName>
    <definedName name="fgfdg" hidden="1">{"'credit'!$A$1:$Z$66"}</definedName>
    <definedName name="gc_key_date">#REF!</definedName>
    <definedName name="gen_pproc">#REF!</definedName>
    <definedName name="gen_typeBSM">#REF!</definedName>
    <definedName name="gen_typePL">#REF!</definedName>
    <definedName name="gen_verActuals">#REF!</definedName>
    <definedName name="gfd" hidden="1">#N/A</definedName>
    <definedName name="gfda" hidden="1">#N/A</definedName>
    <definedName name="Green">#REF!</definedName>
    <definedName name="hh" hidden="1">#N/A</definedName>
    <definedName name="HTML" localSheetId="18" hidden="1">{"'Sheet1'!$A$1:$H$145"}</definedName>
    <definedName name="HTML" localSheetId="13" hidden="1">{"'Sheet1'!$A$1:$H$145"}</definedName>
    <definedName name="HTML" hidden="1">{"'Sheet1'!$A$1:$H$145"}</definedName>
    <definedName name="HTML_CodePage" hidden="1">1252</definedName>
    <definedName name="HTML_Control" localSheetId="18" hidden="1">{"'Sheet1'!$A$1:$H$145"}</definedName>
    <definedName name="HTML_Control" localSheetId="1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"y:\tmp\table.htm"</definedName>
    <definedName name="HTML_PathFileMac" hidden="1">"Macintosh HD:HomePageStuff:New_Home_Page:datafile:ctryprem.html"</definedName>
    <definedName name="HTML_PathTemplate" hidden="1">"C:\infac\pricewth\Aug99\Page06e.htm"</definedName>
    <definedName name="HTML_Title" hidden="1">"Country Risk Premiums"</definedName>
    <definedName name="iiii" localSheetId="18" hidden="1">{"'credit'!$A$1:$Z$66"}</definedName>
    <definedName name="iiii" localSheetId="13" hidden="1">{"'credit'!$A$1:$Z$66"}</definedName>
    <definedName name="iiii" hidden="1">{"'credit'!$A$1:$Z$66"}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ING_STANDARD" hidden="1">"c4539"</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REUT" hidden="1">"c12135"</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REUT" hidden="1">"c12758"</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"c100"</definedName>
    <definedName name="IQ_BV_SHARE" hidden="1">"c100"</definedName>
    <definedName name="IQ_BV_SHARE_ACT_OR_EST" hidden="1">"c3587"</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REUT" hidden="1">"c12524"</definedName>
    <definedName name="IQ_BV_SHARE_DET_EST_CURRENCY_THOM" hidden="1">"c12476"</definedName>
    <definedName name="IQ_BV_SHARE_DET_EST_DATE" hidden="1">"c12200"</definedName>
    <definedName name="IQ_BV_SHARE_DET_EST_DATE_REUT" hidden="1">"c12281"</definedName>
    <definedName name="IQ_BV_SHARE_DET_EST_DATE_THOM" hidden="1">"c12225"</definedName>
    <definedName name="IQ_BV_SHARE_DET_EST_INCL" hidden="1">"c12339"</definedName>
    <definedName name="IQ_BV_SHARE_DET_EST_INCL_REUT" hidden="1">"c12407"</definedName>
    <definedName name="IQ_BV_SHARE_DET_EST_INCL_THOM" hidden="1">"c12359"</definedName>
    <definedName name="IQ_BV_SHARE_DET_EST_ORIGIN" hidden="1">"c12573"</definedName>
    <definedName name="IQ_BV_SHARE_DET_EST_ORIGIN_REUT" hidden="1">"c12649"</definedName>
    <definedName name="IQ_BV_SHARE_DET_EST_ORIGIN_THOM" hidden="1">"c12595"</definedName>
    <definedName name="IQ_BV_SHARE_DET_EST_REUT" hidden="1">"c12139"</definedName>
    <definedName name="IQ_BV_SHARE_DET_EST_THOM" hidden="1">"c12075"</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REUT" hidden="1">"c12525"</definedName>
    <definedName name="IQ_CAPEX_DET_EST_CURRENCY_THOM" hidden="1">"c12477"</definedName>
    <definedName name="IQ_CAPEX_DET_EST_DATE" hidden="1">"c12201"</definedName>
    <definedName name="IQ_CAPEX_DET_EST_DATE_REUT" hidden="1">"c12282"</definedName>
    <definedName name="IQ_CAPEX_DET_EST_DATE_THOM" hidden="1">"c12226"</definedName>
    <definedName name="IQ_CAPEX_DET_EST_INCL" hidden="1">"c12340"</definedName>
    <definedName name="IQ_CAPEX_DET_EST_INCL_REUT" hidden="1">"c12408"</definedName>
    <definedName name="IQ_CAPEX_DET_EST_INCL_THOM" hidden="1">"c12360"</definedName>
    <definedName name="IQ_CAPEX_DET_EST_ORIGIN" hidden="1">"c12765"</definedName>
    <definedName name="IQ_CAPEX_DET_EST_ORIGIN_REUT" hidden="1">"c12768"</definedName>
    <definedName name="IQ_CAPEX_DET_EST_ORIGIN_THOM" hidden="1">"c12596"</definedName>
    <definedName name="IQ_CAPEX_DET_EST_REUT" hidden="1">"c12140"</definedName>
    <definedName name="IQ_CAPEX_DET_EST_THOM" hidden="1">"c12076"</definedName>
    <definedName name="IQ_CAPEX_EST" hidden="1">"c3523"</definedName>
    <definedName name="IQ_CAPEX_EST_REUT" hidden="1">"c3969"</definedName>
    <definedName name="IQ_CAPEX_EST_THOM" hidden="1">"c5502"</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REUT" hidden="1">"c12526"</definedName>
    <definedName name="IQ_CFPS_DET_EST_CURRENCY_THOM" hidden="1">"c12479"</definedName>
    <definedName name="IQ_CFPS_DET_EST_DATE" hidden="1">"c12202"</definedName>
    <definedName name="IQ_CFPS_DET_EST_DATE_REUT" hidden="1">"c12283"</definedName>
    <definedName name="IQ_CFPS_DET_EST_DATE_THOM" hidden="1">"c12228"</definedName>
    <definedName name="IQ_CFPS_DET_EST_INCL" hidden="1">"c12341"</definedName>
    <definedName name="IQ_CFPS_DET_EST_INCL_REUT" hidden="1">"c12409"</definedName>
    <definedName name="IQ_CFPS_DET_EST_INCL_THOM" hidden="1">"c12362"</definedName>
    <definedName name="IQ_CFPS_DET_EST_ORIGIN" hidden="1">"c12575"</definedName>
    <definedName name="IQ_CFPS_DET_EST_ORIGIN_REUT" hidden="1">"c12651"</definedName>
    <definedName name="IQ_CFPS_DET_EST_ORIGIN_THOM" hidden="1">"c12598"</definedName>
    <definedName name="IQ_CFPS_DET_EST_REUT" hidden="1">"c12141"</definedName>
    <definedName name="IQ_CFPS_DET_EST_REUT_CURRENCY_CURRENCY_REUT" hidden="1">"c12526"</definedName>
    <definedName name="IQ_CFPS_DET_EST_THOM" hidden="1">"c12078"</definedName>
    <definedName name="IQ_CFPS_EST" hidden="1">"c1667"</definedName>
    <definedName name="IQ_CFPS_EST_REUT" hidden="1">"c3844"</definedName>
    <definedName name="IQ_CFPS_EST_THOM" hidden="1">"c4006"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ACTS_OTHER_COMMODITIES_EQUITIES_FDIC" hidden="1">"c6522"</definedName>
    <definedName name="IQ_CONTRIB_ID_DET_EST" hidden="1">"c12045"</definedName>
    <definedName name="IQ_CONTRIB_ID_DET_EST_REUT" hidden="1">"c12137"</definedName>
    <definedName name="IQ_CONTRIB_ID_DET_EST_THOM" hidden="1">"c12073"</definedName>
    <definedName name="IQ_CONTRIB_ID_NON_PER_DET_EST" hidden="1">"c13824"</definedName>
    <definedName name="IQ_CONTRIB_ID_NON_PER_DET_EST_REUT" hidden="1">"c13827"</definedName>
    <definedName name="IQ_CONTRIB_ID_NON_PER_DET_EST_THOM" hidden="1">"c13826"</definedName>
    <definedName name="IQ_CONTRIB_NAME_DET_EST" hidden="1">"c12046"</definedName>
    <definedName name="IQ_CONTRIB_NAME_DET_EST_REUT" hidden="1">"c12138"</definedName>
    <definedName name="IQ_CONTRIB_NAME_DET_EST_THOM" hidden="1">"c12074"</definedName>
    <definedName name="IQ_CONTRIB_NAME_NON_PER_DET_EST" hidden="1">"c12760"</definedName>
    <definedName name="IQ_CONTRIB_NAME_NON_PER_DET_EST_REUT" hidden="1">"c12763"</definedName>
    <definedName name="IQ_CONTRIB_NAME_NON_PER_DET_EST_THOM" hidden="1">"c12764"</definedName>
    <definedName name="IQ_CONTRIB_REC_DET_EST" hidden="1">"c12051"</definedName>
    <definedName name="IQ_CONTRIB_REC_DET_EST_DATE" hidden="1">"c12204"</definedName>
    <definedName name="IQ_CONTRIB_REC_DET_EST_DATE_REUT" hidden="1">"c12285"</definedName>
    <definedName name="IQ_CONTRIB_REC_DET_EST_DATE_THOM" hidden="1">"c12230"</definedName>
    <definedName name="IQ_CONTRIB_REC_DET_EST_ORIGIN" hidden="1">"c12577"</definedName>
    <definedName name="IQ_CONTRIB_REC_DET_EST_ORIGIN_REUT" hidden="1">"c12653"</definedName>
    <definedName name="IQ_CONTRIB_REC_DET_EST_ORIGIN_THOM" hidden="1">"c12600"</definedName>
    <definedName name="IQ_CONTRIB_REC_DET_EST_REUT" hidden="1">"c12143"</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REUT" hidden="1">"c12527"</definedName>
    <definedName name="IQ_DPS_DET_EST_CURRENCY_THOM" hidden="1">"c12480"</definedName>
    <definedName name="IQ_DPS_DET_EST_DATE" hidden="1">"c12205"</definedName>
    <definedName name="IQ_DPS_DET_EST_DATE_REUT" hidden="1">"c12286"</definedName>
    <definedName name="IQ_DPS_DET_EST_DATE_THOM" hidden="1">"c12231"</definedName>
    <definedName name="IQ_DPS_DET_EST_INCL" hidden="1">"c12342"</definedName>
    <definedName name="IQ_DPS_DET_EST_INCL_REUT" hidden="1">"c12410"</definedName>
    <definedName name="IQ_DPS_DET_EST_INCL_THOM" hidden="1">"c12363"</definedName>
    <definedName name="IQ_DPS_DET_EST_ORIGIN" hidden="1">"c12578"</definedName>
    <definedName name="IQ_DPS_DET_EST_ORIGIN_REUT" hidden="1">"c12654"</definedName>
    <definedName name="IQ_DPS_DET_EST_ORIGIN_THOM" hidden="1">"c12601"</definedName>
    <definedName name="IQ_DPS_DET_EST_REUT" hidden="1">"c12144"</definedName>
    <definedName name="IQ_DPS_DET_EST_THOM" hidden="1">"c12081"</definedName>
    <definedName name="IQ_DPS_EST" hidden="1">"c1674"</definedName>
    <definedName name="IQ_DPS_EST_BOTTOM_UP" hidden="1">"c5493"</definedName>
    <definedName name="IQ_DPS_EST_BOTTOM_UP_REUT" hidden="1">"c5501"</definedName>
    <definedName name="IQ_DPS_EST_REUT" hidden="1">"c3851"</definedName>
    <definedName name="IQ_DPS_EST_THOM" hidden="1">"c4013"</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REUT" hidden="1">"c12528"</definedName>
    <definedName name="IQ_EBIT_DET_EST_CURRENCY_THOM" hidden="1">"c12481"</definedName>
    <definedName name="IQ_EBIT_DET_EST_DATE" hidden="1">"c12206"</definedName>
    <definedName name="IQ_EBIT_DET_EST_DATE_REUT" hidden="1">"c12287"</definedName>
    <definedName name="IQ_EBIT_DET_EST_DATE_THOM" hidden="1">"c12232"</definedName>
    <definedName name="IQ_EBIT_DET_EST_INCL" hidden="1">"c12343"</definedName>
    <definedName name="IQ_EBIT_DET_EST_INCL_REUT" hidden="1">"c12411"</definedName>
    <definedName name="IQ_EBIT_DET_EST_INCL_THOM" hidden="1">"c12364"</definedName>
    <definedName name="IQ_EBIT_DET_EST_ORIGIN" hidden="1">"c12579"</definedName>
    <definedName name="IQ_EBIT_DET_EST_ORIGIN_REUT" hidden="1">"c12655"</definedName>
    <definedName name="IQ_EBIT_DET_EST_ORIGIN_THOM" hidden="1">"c12602"</definedName>
    <definedName name="IQ_EBIT_DET_EST_REUT" hidden="1">"c12145"</definedName>
    <definedName name="IQ_EBIT_DET_EST_THOM" hidden="1">"c12082"</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"c360"</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"c368"</definedName>
    <definedName name="IQ_EBITDA_DET_EST" hidden="1">"c12054"</definedName>
    <definedName name="IQ_EBITDA_DET_EST_CURRENCY" hidden="1">"c12461"</definedName>
    <definedName name="IQ_EBITDA_DET_EST_CURRENCY_REUT" hidden="1">"c12529"</definedName>
    <definedName name="IQ_EBITDA_DET_EST_CURRENCY_THOM" hidden="1">"c12482"</definedName>
    <definedName name="IQ_EBITDA_DET_EST_DATE" hidden="1">"c12207"</definedName>
    <definedName name="IQ_EBITDA_DET_EST_DATE_REUT" hidden="1">"c12288"</definedName>
    <definedName name="IQ_EBITDA_DET_EST_DATE_THOM" hidden="1">"c12233"</definedName>
    <definedName name="IQ_EBITDA_DET_EST_INCL" hidden="1">"c12344"</definedName>
    <definedName name="IQ_EBITDA_DET_EST_INCL_REUT" hidden="1">"c12412"</definedName>
    <definedName name="IQ_EBITDA_DET_EST_INCL_THOM" hidden="1">"c12365"</definedName>
    <definedName name="IQ_EBITDA_DET_EST_ORIGIN" hidden="1">"c12580"</definedName>
    <definedName name="IQ_EBITDA_DET_EST_ORIGIN_REUT" hidden="1">"c12656"</definedName>
    <definedName name="IQ_EBITDA_DET_EST_ORIGIN_THOM" hidden="1">"c12603"</definedName>
    <definedName name="IQ_EBITDA_DET_EST_REUT" hidden="1">"c12146"</definedName>
    <definedName name="IQ_EBITDA_DET_EST_REUT_CURRENCY_CURRENCY_REUT" hidden="1">"c12529"</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"c373"</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"c84"</definedName>
    <definedName name="IQ_ENTITLEMENT_DET_EST" hidden="1">"c12044"</definedName>
    <definedName name="IQ_ENTITLEMENT_DET_EST_REUT" hidden="1">"c12136"</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REUT" hidden="1">"c13584"</definedName>
    <definedName name="IQ_EPS_DET_EST_CURRENCY_THOM" hidden="1">"c12484"</definedName>
    <definedName name="IQ_EPS_DET_EST_DATE" hidden="1">"c13575"</definedName>
    <definedName name="IQ_EPS_DET_EST_DATE_REUT" hidden="1">"c13576"</definedName>
    <definedName name="IQ_EPS_DET_EST_DATE_THOM" hidden="1">"c12235"</definedName>
    <definedName name="IQ_EPS_DET_EST_INCL" hidden="1">"c13587"</definedName>
    <definedName name="IQ_EPS_DET_EST_INCL_REUT" hidden="1">"c13588"</definedName>
    <definedName name="IQ_EPS_DET_EST_INCL_THOM" hidden="1">"c12367"</definedName>
    <definedName name="IQ_EPS_DET_EST_ORIGIN" hidden="1">"c13579"</definedName>
    <definedName name="IQ_EPS_DET_EST_ORIGIN_REUT" hidden="1">"c13580"</definedName>
    <definedName name="IQ_EPS_DET_EST_ORIGIN_THOM" hidden="1">"c12605"</definedName>
    <definedName name="IQ_EPS_DET_EST_REUT" hidden="1">"c13572"</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REUT" hidden="1">"c12533"</definedName>
    <definedName name="IQ_EPS_GW_DET_EST_CURRENCY_THOM" hidden="1">"c12485"</definedName>
    <definedName name="IQ_EPS_GW_DET_EST_DATE" hidden="1">"c12209"</definedName>
    <definedName name="IQ_EPS_GW_DET_EST_DATE_REUT" hidden="1">"c12292"</definedName>
    <definedName name="IQ_EPS_GW_DET_EST_DATE_THOM" hidden="1">"c12236"</definedName>
    <definedName name="IQ_EPS_GW_DET_EST_INCL" hidden="1">"c12346"</definedName>
    <definedName name="IQ_EPS_GW_DET_EST_INCL_REUT" hidden="1">"c12416"</definedName>
    <definedName name="IQ_EPS_GW_DET_EST_INCL_THOM" hidden="1">"c12368"</definedName>
    <definedName name="IQ_EPS_GW_DET_EST_ORIGIN" hidden="1">"c12582"</definedName>
    <definedName name="IQ_EPS_GW_DET_EST_ORIGIN_REUT" hidden="1">"c12660"</definedName>
    <definedName name="IQ_EPS_GW_DET_EST_ORIGIN_THOM" hidden="1">"c12606"</definedName>
    <definedName name="IQ_EPS_GW_DET_EST_REUT" hidden="1">"c12150"</definedName>
    <definedName name="IQ_EPS_GW_DET_EST_REUT_CURRENCY_CURRENCY_REUT" hidden="1">"c12533"</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CURRENCY_REUT" hidden="1">"c12535"</definedName>
    <definedName name="IQ_EPS_NORM_DET_EST_DATE" hidden="1">"c12211"</definedName>
    <definedName name="IQ_EPS_NORM_DET_EST_DATE_REUT" hidden="1">"c12294"</definedName>
    <definedName name="IQ_EPS_NORM_DET_EST_INCL" hidden="1">"c12348"</definedName>
    <definedName name="IQ_EPS_NORM_DET_EST_INCL_REUT" hidden="1">"c12418"</definedName>
    <definedName name="IQ_EPS_NORM_DET_EST_ORIGIN" hidden="1">"c12583"</definedName>
    <definedName name="IQ_EPS_NORM_DET_EST_ORIGIN_REUT" hidden="1">"c12662"</definedName>
    <definedName name="IQ_EPS_NORM_DET_EST_ORIGIN_THOM" hidden="1">"c12607"</definedName>
    <definedName name="IQ_EPS_NORM_DET_EST_REUT" hidden="1">"c12152"</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REUT" hidden="1">"c12534"</definedName>
    <definedName name="IQ_EPS_REPORTED_DET_EST_CURRENCY_THOM" hidden="1">"c12486"</definedName>
    <definedName name="IQ_EPS_REPORTED_DET_EST_DATE" hidden="1">"c12210"</definedName>
    <definedName name="IQ_EPS_REPORTED_DET_EST_DATE_REUT" hidden="1">"c12293"</definedName>
    <definedName name="IQ_EPS_REPORTED_DET_EST_DATE_THOM" hidden="1">"c12237"</definedName>
    <definedName name="IQ_EPS_REPORTED_DET_EST_INCL" hidden="1">"c12347"</definedName>
    <definedName name="IQ_EPS_REPORTED_DET_EST_INCL_REUT" hidden="1">"c12417"</definedName>
    <definedName name="IQ_EPS_REPORTED_DET_EST_INCL_THOM" hidden="1">"c12369"</definedName>
    <definedName name="IQ_EPS_REPORTED_DET_EST_ORIGIN" hidden="1">"c12772"</definedName>
    <definedName name="IQ_EPS_REPORTED_DET_EST_ORIGIN_REUT" hidden="1">"c12661"</definedName>
    <definedName name="IQ_EPS_REPORTED_DET_EST_ORIGIN_THOM" hidden="1">"c13511"</definedName>
    <definedName name="IQ_EPS_REPORTED_DET_EST_REUT" hidden="1">"c12151"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REUT" hidden="1">"c3843"</definedName>
    <definedName name="IQ_EST_ACT_FFO_SHARE_SHARE_REUT" hidden="1">"c3843"</definedName>
    <definedName name="IQ_EST_ACT_FFO_SHARE_SHARE_THOM" hidden="1">"c4005"</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REUT" hidden="1">"c3874"</definedName>
    <definedName name="IQ_EST_FFO_GROWTH_1YR_THOM" hidden="1">"c5170"</definedName>
    <definedName name="IQ_EST_FFO_GROWTH_2YR" hidden="1">"c4426"</definedName>
    <definedName name="IQ_EST_FFO_GROWTH_2YR_REUT" hidden="1">"c3875"</definedName>
    <definedName name="IQ_EST_FFO_GROWTH_2YR_THOM" hidden="1">"c5171"</definedName>
    <definedName name="IQ_EST_FFO_GROWTH_Q_1YR" hidden="1">"c4427"</definedName>
    <definedName name="IQ_EST_FFO_GROWTH_Q_1YR_REUT" hidden="1">"c3876"</definedName>
    <definedName name="IQ_EST_FFO_GROWTH_Q_1YR_THOM" hidden="1">"c5172"</definedName>
    <definedName name="IQ_EST_FFO_SEQ_GROWTH_Q" hidden="1">"c4428"</definedName>
    <definedName name="IQ_EST_FFO_SEQ_GROWTH_Q_REUT" hidden="1">"c3877"</definedName>
    <definedName name="IQ_EST_FFO_SEQ_GROWTH_Q_THOM" hidden="1">"c5173"</definedName>
    <definedName name="IQ_EST_FFO_SHARE_DIFF" hidden="1">"c1869"</definedName>
    <definedName name="IQ_EST_FFO_SHARE_DIFF_REUT" hidden="1">"c3890"</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"c1870"</definedName>
    <definedName name="IQ_EST_FFO_SHARE_SURPRISE_PERCENT_REUT" hidden="1">"c3891"</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"c4450"</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REUT" hidden="1">"c12536"</definedName>
    <definedName name="IQ_FFO_SHARE_EST_DET_EST_CURRENCY_THOM" hidden="1">"c12487"</definedName>
    <definedName name="IQ_FFO_SHARE_EST_DET_EST_DATE" hidden="1">"c12212"</definedName>
    <definedName name="IQ_FFO_SHARE_EST_DET_EST_DATE_REUT" hidden="1">"c12295"</definedName>
    <definedName name="IQ_FFO_SHARE_EST_DET_EST_DATE_THOM" hidden="1">"c12238"</definedName>
    <definedName name="IQ_FFO_SHARE_EST_DET_EST_INCL" hidden="1">"c12349"</definedName>
    <definedName name="IQ_FFO_SHARE_EST_DET_EST_INCL_REUT" hidden="1">"c12419"</definedName>
    <definedName name="IQ_FFO_SHARE_EST_DET_EST_INCL_THOM" hidden="1">"c12370"</definedName>
    <definedName name="IQ_FFO_SHARE_EST_DET_EST_ORIGIN" hidden="1">"c12722"</definedName>
    <definedName name="IQ_FFO_SHARE_EST_DET_EST_ORIGIN_REUT" hidden="1">"c12724"</definedName>
    <definedName name="IQ_FFO_SHARE_EST_DET_EST_ORIGIN_THOM" hidden="1">"c12608"</definedName>
    <definedName name="IQ_FFO_SHARE_EST_DET_EST_REUT" hidden="1">"c12153"</definedName>
    <definedName name="IQ_FFO_SHARE_EST_DET_EST_THOM" hidden="1">"c12088"</definedName>
    <definedName name="IQ_FFO_SHARE_EST_REUT" hidden="1">"c3837"</definedName>
    <definedName name="IQ_FFO_SHARE_EST_THOM" hidden="1">"c3999"</definedName>
    <definedName name="IQ_FFO_SHARE_GUIDANCE_CIQ" hidden="1">"c4976"</definedName>
    <definedName name="IQ_FFO_SHARE_GUIDANCE_CIQ_COL" hidden="1">"c11623"</definedName>
    <definedName name="IQ_FFO_SHARE_HIGH_EST" hidden="1">"c419"</definedName>
    <definedName name="IQ_FFO_SHARE_HIGH_EST_REUT" hidden="1">"c3839"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REUT" hidden="1">"c3840"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REUT" hidden="1">"c3838"</definedName>
    <definedName name="IQ_FFO_SHARE_MEDIAN_EST_THOM" hidden="1">"c4000"</definedName>
    <definedName name="IQ_FFO_SHARE_NUM_EST" hidden="1">"c421"</definedName>
    <definedName name="IQ_FFO_SHARE_NUM_EST_REUT" hidden="1">"c3841"</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"c422"</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REUT" hidden="1">"c12296"</definedName>
    <definedName name="IQ_LT_GROWTH_DET_EST_DATE_THOM" hidden="1">"c12240"</definedName>
    <definedName name="IQ_LT_GROWTH_DET_EST_INCL" hidden="1">"c12350"</definedName>
    <definedName name="IQ_LT_GROWTH_DET_EST_INCL_REUT" hidden="1">"c12420"</definedName>
    <definedName name="IQ_LT_GROWTH_DET_EST_INCL_THOM" hidden="1">"c12372"</definedName>
    <definedName name="IQ_LT_GROWTH_DET_EST_ORIGIN" hidden="1">"c12725"</definedName>
    <definedName name="IQ_LT_GROWTH_DET_EST_ORIGIN_REUT" hidden="1">"c12728"</definedName>
    <definedName name="IQ_LT_GROWTH_DET_EST_ORIGIN_THOM" hidden="1">"c12610"</definedName>
    <definedName name="IQ_LT_GROWTH_DET_EST_REUT" hidden="1">"c12154"</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JR_SUB_ACTION_LT" hidden="1">"c13537"</definedName>
    <definedName name="IQ_MOODYS_JR_SUB_DATE_LT" hidden="1">"c13536"</definedName>
    <definedName name="IQ_MOODYS_JR_SUB_LT" hidden="1">"c13535"</definedName>
    <definedName name="IQ_MOODYS_JR_SUB_TYPE_LT" hidden="1">"c13538"</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THER_ACTION_LT" hidden="1">"c13545"</definedName>
    <definedName name="IQ_MOODYS_OTHER_ACTION_ST" hidden="1">"c13569"</definedName>
    <definedName name="IQ_MOODYS_OTHER_DATE_LT" hidden="1">"c13544"</definedName>
    <definedName name="IQ_MOODYS_OTHER_DATE_ST" hidden="1">"c13568"</definedName>
    <definedName name="IQ_MOODYS_OTHER_LT" hidden="1">"c13543"</definedName>
    <definedName name="IQ_MOODYS_OTHER_ST" hidden="1">"c13567"</definedName>
    <definedName name="IQ_MOODYS_OTHER_TYPE_LT" hidden="1">"c13546"</definedName>
    <definedName name="IQ_MOODYS_OTHER_TYPE_ST" hidden="1">"c13570"</definedName>
    <definedName name="IQ_MOODYS_OUTLOOK" hidden="1">"c5678"</definedName>
    <definedName name="IQ_MOODYS_OUTLOOK_DATE" hidden="1">"c5677"</definedName>
    <definedName name="IQ_MOODYS_PREF_ACTION_LT" hidden="1">"c13541"</definedName>
    <definedName name="IQ_MOODYS_PREF_DATE_LT" hidden="1">"c13540"</definedName>
    <definedName name="IQ_MOODYS_PREF_LT" hidden="1">"c13539"</definedName>
    <definedName name="IQ_MOODYS_PREF_TYPE_LT" hidden="1">"c13542"</definedName>
    <definedName name="IQ_MOODYS_SERVICER_QUALITY_ACTION_LT" hidden="1">"c13549"</definedName>
    <definedName name="IQ_MOODYS_SERVICER_QUALITY_DATE_LT" hidden="1">"c13548"</definedName>
    <definedName name="IQ_MOODYS_SERVICER_QUALITY_LT" hidden="1">"c13547"</definedName>
    <definedName name="IQ_MOODYS_SERVICER_QUALITY_TYPE_LT" hidden="1">"c13550"</definedName>
    <definedName name="IQ_MOODYS_SR_SECURED_ACTION_LT" hidden="1">"c13521"</definedName>
    <definedName name="IQ_MOODYS_SR_SECURED_ACTION_ST" hidden="1">"c13553"</definedName>
    <definedName name="IQ_MOODYS_SR_SECURED_DATE_LT" hidden="1">"c13520"</definedName>
    <definedName name="IQ_MOODYS_SR_SECURED_DATE_ST" hidden="1">"c13552"</definedName>
    <definedName name="IQ_MOODYS_SR_SECURED_LT" hidden="1">"c13519"</definedName>
    <definedName name="IQ_MOODYS_SR_SECURED_ST" hidden="1">"c13551"</definedName>
    <definedName name="IQ_MOODYS_SR_SECURED_TYPE_LT" hidden="1">"c13522"</definedName>
    <definedName name="IQ_MOODYS_SR_SECURED_TYPE_ST" hidden="1">"c13554"</definedName>
    <definedName name="IQ_MOODYS_SR_SUB_ACTION_LT" hidden="1">"c13529"</definedName>
    <definedName name="IQ_MOODYS_SR_SUB_ACTION_ST" hidden="1">"c13561"</definedName>
    <definedName name="IQ_MOODYS_SR_SUB_DATE_LT" hidden="1">"c13528"</definedName>
    <definedName name="IQ_MOODYS_SR_SUB_DATE_ST" hidden="1">"c13560"</definedName>
    <definedName name="IQ_MOODYS_SR_SUB_LT" hidden="1">"c13527"</definedName>
    <definedName name="IQ_MOODYS_SR_SUB_ST" hidden="1">"c13559"</definedName>
    <definedName name="IQ_MOODYS_SR_SUB_TYPE_LT" hidden="1">"c13530"</definedName>
    <definedName name="IQ_MOODYS_SR_SUB_TYPE_ST" hidden="1">"c13562"</definedName>
    <definedName name="IQ_MOODYS_SR_UNSECURED_ACTION_LT" hidden="1">"c13525"</definedName>
    <definedName name="IQ_MOODYS_SR_UNSECURED_ACTION_ST" hidden="1">"c13557"</definedName>
    <definedName name="IQ_MOODYS_SR_UNSECURED_DATE_LT" hidden="1">"c13524"</definedName>
    <definedName name="IQ_MOODYS_SR_UNSECURED_DATE_ST" hidden="1">"c13556"</definedName>
    <definedName name="IQ_MOODYS_SR_UNSECURED_LT" hidden="1">"c13523"</definedName>
    <definedName name="IQ_MOODYS_SR_UNSECURED_ST" hidden="1">"c13555"</definedName>
    <definedName name="IQ_MOODYS_SR_UNSECURED_TYPE_LT" hidden="1">"c13526"</definedName>
    <definedName name="IQ_MOODYS_SR_UNSECURED_TYPE_ST" hidden="1">"c13558"</definedName>
    <definedName name="IQ_MOODYS_ST" hidden="1">"c5664"</definedName>
    <definedName name="IQ_MOODYS_SUB_ACTION_LT" hidden="1">"c13533"</definedName>
    <definedName name="IQ_MOODYS_SUB_ACTION_ST" hidden="1">"c13565"</definedName>
    <definedName name="IQ_MOODYS_SUB_DATE_LT" hidden="1">"c13532"</definedName>
    <definedName name="IQ_MOODYS_SUB_DATE_ST" hidden="1">"c13564"</definedName>
    <definedName name="IQ_MOODYS_SUB_LT" hidden="1">"c13531"</definedName>
    <definedName name="IQ_MOODYS_SUB_ST" hidden="1">"c13563"</definedName>
    <definedName name="IQ_MOODYS_SUB_TYPE_LT" hidden="1">"c13534"</definedName>
    <definedName name="IQ_MOODYS_SUB_TYPE_ST" hidden="1">"c13566"</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40379.8519444444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CURRENCY_REUT" hidden="1">"c12538"</definedName>
    <definedName name="IQ_NAV_SHARE_DET_EST_DATE_REUT" hidden="1">"c12297"</definedName>
    <definedName name="IQ_NAV_SHARE_DET_EST_INCL_REUT" hidden="1">"c12421"</definedName>
    <definedName name="IQ_NAV_SHARE_DET_EST_ORIGIN" hidden="1">"c12585"</definedName>
    <definedName name="IQ_NAV_SHARE_DET_EST_ORIGIN_REUT" hidden="1">"c12665"</definedName>
    <definedName name="IQ_NAV_SHARE_DET_EST_ORIGIN_THOM" hidden="1">"c12611"</definedName>
    <definedName name="IQ_NAV_SHARE_DET_EST_REUT" hidden="1">"c12155"</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REUT" hidden="1">"c12539"</definedName>
    <definedName name="IQ_NET_DEBT_DET_EST_CURRENCY_THOM" hidden="1">"c12491"</definedName>
    <definedName name="IQ_NET_DEBT_DET_EST_DATE" hidden="1">"c12214"</definedName>
    <definedName name="IQ_NET_DEBT_DET_EST_DATE_REUT" hidden="1">"c12298"</definedName>
    <definedName name="IQ_NET_DEBT_DET_EST_DATE_THOM" hidden="1">"c12242"</definedName>
    <definedName name="IQ_NET_DEBT_DET_EST_INCL" hidden="1">"c12351"</definedName>
    <definedName name="IQ_NET_DEBT_DET_EST_INCL_REUT" hidden="1">"c12422"</definedName>
    <definedName name="IQ_NET_DEBT_DET_EST_INCL_THOM" hidden="1">"c12374"</definedName>
    <definedName name="IQ_NET_DEBT_DET_EST_ORIGIN" hidden="1">"c12586"</definedName>
    <definedName name="IQ_NET_DEBT_DET_EST_ORIGIN_REUT" hidden="1">"c12666"</definedName>
    <definedName name="IQ_NET_DEBT_DET_EST_ORIGIN_THOM" hidden="1">"c12612"</definedName>
    <definedName name="IQ_NET_DEBT_DET_EST_REUT" hidden="1">"c12156"</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REUT" hidden="1">"c12540"</definedName>
    <definedName name="IQ_NI_DET_EST_CURRENCY_THOM" hidden="1">"c12492"</definedName>
    <definedName name="IQ_NI_DET_EST_DATE" hidden="1">"c12215"</definedName>
    <definedName name="IQ_NI_DET_EST_DATE_REUT" hidden="1">"c12299"</definedName>
    <definedName name="IQ_NI_DET_EST_DATE_THOM" hidden="1">"c12243"</definedName>
    <definedName name="IQ_NI_DET_EST_INCL" hidden="1">"c12352"</definedName>
    <definedName name="IQ_NI_DET_EST_INCL_REUT" hidden="1">"c12423"</definedName>
    <definedName name="IQ_NI_DET_EST_INCL_THOM" hidden="1">"c12375"</definedName>
    <definedName name="IQ_NI_DET_EST_ORIGIN" hidden="1">"c12587"</definedName>
    <definedName name="IQ_NI_DET_EST_ORIGIN_REUT" hidden="1">"c12667"</definedName>
    <definedName name="IQ_NI_DET_EST_ORIGIN_THOM" hidden="1">"c12613"</definedName>
    <definedName name="IQ_NI_DET_EST_REUT" hidden="1">"c12157"</definedName>
    <definedName name="IQ_NI_DET_EST_THOM" hidden="1">"c12093"</definedName>
    <definedName name="IQ_NI_EST" hidden="1">"c1716"</definedName>
    <definedName name="IQ_NI_EST_REUT" hidden="1">"c5368"</definedName>
    <definedName name="IQ_NI_EST_THOM" hidden="1">"c5126"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CURRENCY_REUT" hidden="1">"c12541"</definedName>
    <definedName name="IQ_NI_GW_DET_EST_DATE" hidden="1">"c12216"</definedName>
    <definedName name="IQ_NI_GW_DET_EST_DATE_REUT" hidden="1">"c12300"</definedName>
    <definedName name="IQ_NI_GW_DET_EST_INCL" hidden="1">"c12353"</definedName>
    <definedName name="IQ_NI_GW_DET_EST_INCL_REUT" hidden="1">"c12424"</definedName>
    <definedName name="IQ_NI_GW_DET_EST_ORIGIN_REUT" hidden="1">"c12668"</definedName>
    <definedName name="IQ_NI_GW_DET_EST_REUT" hidden="1">"c12158"</definedName>
    <definedName name="IQ_NI_GW_EST" hidden="1">"c1723"</definedName>
    <definedName name="IQ_NI_GW_EST_REUT" hidden="1">"c5375"</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CURRENCY_REUT" hidden="1">"c12542"</definedName>
    <definedName name="IQ_NI_REPORTED_DET_EST_DATE_REUT" hidden="1">"c12301"</definedName>
    <definedName name="IQ_NI_REPORTED_DET_EST_INCL_REUT" hidden="1">"c12425"</definedName>
    <definedName name="IQ_NI_REPORTED_DET_EST_ORIGIN" hidden="1">"c12588"</definedName>
    <definedName name="IQ_NI_REPORTED_DET_EST_ORIGIN_REUT" hidden="1">"c12669"</definedName>
    <definedName name="IQ_NI_REPORTED_DET_EST_REUT" hidden="1">"c12159"</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INTEREST" hidden="1">"c13931"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REUT" hidden="1">"c12543"</definedName>
    <definedName name="IQ_OPER_INC_DET_EST_CURRENCY_THOM" hidden="1">"c12494"</definedName>
    <definedName name="IQ_OPER_INC_DET_EST_DATE" hidden="1">"c12217"</definedName>
    <definedName name="IQ_OPER_INC_DET_EST_DATE_REUT" hidden="1">"c12302"</definedName>
    <definedName name="IQ_OPER_INC_DET_EST_DATE_THOM" hidden="1">"c12245"</definedName>
    <definedName name="IQ_OPER_INC_DET_EST_INCL" hidden="1">"c12354"</definedName>
    <definedName name="IQ_OPER_INC_DET_EST_INCL_REUT" hidden="1">"c12426"</definedName>
    <definedName name="IQ_OPER_INC_DET_EST_INCL_THOM" hidden="1">"c12377"</definedName>
    <definedName name="IQ_OPER_INC_DET_EST_ORIGIN" hidden="1">"c12589"</definedName>
    <definedName name="IQ_OPER_INC_DET_EST_ORIGIN_REUT" hidden="1">"c12670"</definedName>
    <definedName name="IQ_OPER_INC_DET_EST_ORIGIN_THOM" hidden="1">"c12615"</definedName>
    <definedName name="IQ_OPER_INC_DET_EST_REUT" hidden="1">"c12160"</definedName>
    <definedName name="IQ_OPER_INC_DET_EST_THOM" hidden="1">"c12095"</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"c362"</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REUT" hidden="1">"c3934"</definedName>
    <definedName name="IQ_PERCENT_CHANGE_EST_FFO_SHARE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REUT" hidden="1">"c3964"</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"c1068"</definedName>
    <definedName name="IQ_PREPAID_SUBS" hidden="1">"c16166"</definedName>
    <definedName name="IQ_PRESIDENT_ID" hidden="1">"c15216"</definedName>
    <definedName name="IQ_PRESIDENT_NAME" hidden="1">"c15215"</definedName>
    <definedName name="IQ_PRETAX_GW_INC_DET_EST_CURRENCY_REUT" hidden="1">"c12531"</definedName>
    <definedName name="IQ_PRETAX_GW_INC_DET_EST_DATE_REUT" hidden="1">"c12290"</definedName>
    <definedName name="IQ_PRETAX_GW_INC_DET_EST_INCL_REUT" hidden="1">"c12414"</definedName>
    <definedName name="IQ_PRETAX_GW_INC_DET_EST_ORIGIN_REUT" hidden="1">"c12658"</definedName>
    <definedName name="IQ_PRETAX_GW_INC_DET_EST_REUT" hidden="1">"c12148"</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REUT" hidden="1">"c12530"</definedName>
    <definedName name="IQ_PRETAX_INC_DET_EST_CURRENCY_THOM" hidden="1">"c12483"</definedName>
    <definedName name="IQ_PRETAX_INC_DET_EST_DATE" hidden="1">"c12208"</definedName>
    <definedName name="IQ_PRETAX_INC_DET_EST_DATE_REUT" hidden="1">"c12289"</definedName>
    <definedName name="IQ_PRETAX_INC_DET_EST_DATE_THOM" hidden="1">"c12234"</definedName>
    <definedName name="IQ_PRETAX_INC_DET_EST_INCL" hidden="1">"c12345"</definedName>
    <definedName name="IQ_PRETAX_INC_DET_EST_INCL_REUT" hidden="1">"c12413"</definedName>
    <definedName name="IQ_PRETAX_INC_DET_EST_INCL_THOM" hidden="1">"c12366"</definedName>
    <definedName name="IQ_PRETAX_INC_DET_EST_ORIGIN" hidden="1">"c12771"</definedName>
    <definedName name="IQ_PRETAX_INC_DET_EST_ORIGIN_REUT" hidden="1">"c12657"</definedName>
    <definedName name="IQ_PRETAX_INC_DET_EST_ORIGIN_THOM" hidden="1">"c12604"</definedName>
    <definedName name="IQ_PRETAX_INC_DET_EST_REUT" hidden="1">"c12147"</definedName>
    <definedName name="IQ_PRETAX_INC_DET_EST_THOM" hidden="1">"c12084"</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CURRENCY_REUT" hidden="1">"c12532"</definedName>
    <definedName name="IQ_PRETAX_REPORT_INC_DET_EST_DATE_REUT" hidden="1">"c12291"</definedName>
    <definedName name="IQ_PRETAX_REPORT_INC_DET_EST_INCL_REUT" hidden="1">"c12415"</definedName>
    <definedName name="IQ_PRETAX_REPORT_INC_DET_EST_ORIGIN_REUT" hidden="1">"c12769"</definedName>
    <definedName name="IQ_PRETAX_REPORT_INC_DET_EST_REUT" hidden="1">"c12149"</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CONTRACT_ID" hidden="1">"c13929"</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REUT" hidden="1">"c12304"</definedName>
    <definedName name="IQ_RETURN_ASSETS_DET_EST_DATE_THOM" hidden="1">"c12247"</definedName>
    <definedName name="IQ_RETURN_ASSETS_DET_EST_INCL" hidden="1">"c12356"</definedName>
    <definedName name="IQ_RETURN_ASSETS_DET_EST_INCL_REUT" hidden="1">"c12428"</definedName>
    <definedName name="IQ_RETURN_ASSETS_DET_EST_INCL_THOM" hidden="1">"c12379"</definedName>
    <definedName name="IQ_RETURN_ASSETS_DET_EST_ORIGIN" hidden="1">"c12591"</definedName>
    <definedName name="IQ_RETURN_ASSETS_DET_EST_ORIGIN_REUT" hidden="1">"c12672"</definedName>
    <definedName name="IQ_RETURN_ASSETS_DET_EST_ORIGIN_THOM" hidden="1">"c12617"</definedName>
    <definedName name="IQ_RETURN_ASSETS_DET_EST_REUT" hidden="1">"c12162"</definedName>
    <definedName name="IQ_RETURN_ASSETS_DET_EST_THOM" hidden="1">"c12097"</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REUT" hidden="1">"c12305"</definedName>
    <definedName name="IQ_RETURN_EQUITY_DET_EST_DATE_THOM" hidden="1">"c12248"</definedName>
    <definedName name="IQ_RETURN_EQUITY_DET_EST_INCL" hidden="1">"c12357"</definedName>
    <definedName name="IQ_RETURN_EQUITY_DET_EST_INCL_REUT" hidden="1">"c12429"</definedName>
    <definedName name="IQ_RETURN_EQUITY_DET_EST_INCL_THOM" hidden="1">"c12380"</definedName>
    <definedName name="IQ_RETURN_EQUITY_DET_EST_ORIGIN" hidden="1">"c12592"</definedName>
    <definedName name="IQ_RETURN_EQUITY_DET_EST_ORIGIN_REUT" hidden="1">"c12673"</definedName>
    <definedName name="IQ_RETURN_EQUITY_DET_EST_ORIGIN_THOM" hidden="1">"c12618"</definedName>
    <definedName name="IQ_RETURN_EQUITY_DET_EST_REUT" hidden="1">"c12163"</definedName>
    <definedName name="IQ_RETURN_EQUITY_DET_EST_THOM" hidden="1">"c12098"</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REUT" hidden="1">"c12544"</definedName>
    <definedName name="IQ_REV_DET_EST_CURRENCY_THOM" hidden="1">"c12495"</definedName>
    <definedName name="IQ_REV_DET_EST_DATE" hidden="1">"c12218"</definedName>
    <definedName name="IQ_REV_DET_EST_DATE_REUT" hidden="1">"c12303"</definedName>
    <definedName name="IQ_REV_DET_EST_DATE_THOM" hidden="1">"c12246"</definedName>
    <definedName name="IQ_REV_DET_EST_INCL" hidden="1">"c12355"</definedName>
    <definedName name="IQ_REV_DET_EST_INCL_REUT" hidden="1">"c12427"</definedName>
    <definedName name="IQ_REV_DET_EST_INCL_THOM" hidden="1">"c12378"</definedName>
    <definedName name="IQ_REV_DET_EST_ORIGIN" hidden="1">"c12590"</definedName>
    <definedName name="IQ_REV_DET_EST_ORIGIN_REUT" hidden="1">"c12671"</definedName>
    <definedName name="IQ_REV_DET_EST_ORIGIN_THOM" hidden="1">"c12616"</definedName>
    <definedName name="IQ_REV_DET_EST_REUT" hidden="1">"c12161"</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40213.6665740741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REUT" hidden="1">"c12307"</definedName>
    <definedName name="IQ_STAND_REC_DET_EST_DATE_THOM" hidden="1">"c12250"</definedName>
    <definedName name="IQ_STAND_REC_DET_EST_ORIGIN" hidden="1">"c12594"</definedName>
    <definedName name="IQ_STAND_REC_DET_EST_ORIGIN_REUT" hidden="1">"c12675"</definedName>
    <definedName name="IQ_STAND_REC_DET_EST_ORIGIN_THOM" hidden="1">"c12620"</definedName>
    <definedName name="IQ_STAND_REC_DET_EST_REUT" hidden="1">"c12165"</definedName>
    <definedName name="IQ_STAND_REC_DET_EST_THOM" hidden="1">"c12100"</definedName>
    <definedName name="IQ_STAND_REC_NUM_DET_EST" hidden="1">"c12068"</definedName>
    <definedName name="IQ_STAND_REC_NUM_DET_EST_DATE" hidden="1">"c12221"</definedName>
    <definedName name="IQ_STAND_REC_NUM_DET_EST_DATE_REUT" hidden="1">"c12306"</definedName>
    <definedName name="IQ_STAND_REC_NUM_DET_EST_DATE_THOM" hidden="1">"c12249"</definedName>
    <definedName name="IQ_STAND_REC_NUM_DET_EST_ORIGIN" hidden="1">"c12593"</definedName>
    <definedName name="IQ_STAND_REC_NUM_DET_EST_ORIGIN_REUT" hidden="1">"c12674"</definedName>
    <definedName name="IQ_STAND_REC_NUM_DET_EST_ORIGIN_THOM" hidden="1">"c12619"</definedName>
    <definedName name="IQ_STAND_REC_NUM_DET_EST_REUT" hidden="1">"c12164"</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REUT" hidden="1">"c12547"</definedName>
    <definedName name="IQ_TARGET_PRICE_DET_EST_CURRENCY_THOM" hidden="1">"c12498"</definedName>
    <definedName name="IQ_TARGET_PRICE_DET_EST_DATE" hidden="1">"c12223"</definedName>
    <definedName name="IQ_TARGET_PRICE_DET_EST_DATE_REUT" hidden="1">"c12308"</definedName>
    <definedName name="IQ_TARGET_PRICE_DET_EST_DATE_THOM" hidden="1">"c12251"</definedName>
    <definedName name="IQ_TARGET_PRICE_DET_EST_INCL" hidden="1">"c12358"</definedName>
    <definedName name="IQ_TARGET_PRICE_DET_EST_INCL_REUT" hidden="1">"c12430"</definedName>
    <definedName name="IQ_TARGET_PRICE_DET_EST_INCL_THOM" hidden="1">"c12381"</definedName>
    <definedName name="IQ_TARGET_PRICE_DET_EST_ORIGIN" hidden="1">"c12729"</definedName>
    <definedName name="IQ_TARGET_PRICE_DET_EST_ORIGIN_REUT" hidden="1">"c12731"</definedName>
    <definedName name="IQ_TARGET_PRICE_DET_EST_ORIGIN_THOM" hidden="1">"c12621"</definedName>
    <definedName name="IQ_TARGET_PRICE_DET_EST_REUT" hidden="1">"c12166"</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ahr">#REF!</definedName>
    <definedName name="Key_driver_Key_date_1">#REF!</definedName>
    <definedName name="Key_driver_Key_date_10">#REF!</definedName>
    <definedName name="Key_driver_Key_date_11">#REF!</definedName>
    <definedName name="Key_driver_Key_date_12">#REF!</definedName>
    <definedName name="Key_driver_Key_date_13">#REF!</definedName>
    <definedName name="Key_driver_Key_date_2">#REF!</definedName>
    <definedName name="Key_driver_Key_date_3">#REF!</definedName>
    <definedName name="Key_driver_Key_date_4">#REF!</definedName>
    <definedName name="Key_driver_Key_date_5">#REF!</definedName>
    <definedName name="Key_driver_Key_date_6">#REF!</definedName>
    <definedName name="Key_driver_Key_date_7">#REF!</definedName>
    <definedName name="Key_driver_Key_date_8">#REF!</definedName>
    <definedName name="Key_driver_Key_date_9">#REF!</definedName>
    <definedName name="Key_driver_period_1">#REF!</definedName>
    <definedName name="Key_driver_period_10">#REF!</definedName>
    <definedName name="Key_driver_period_11">#REF!</definedName>
    <definedName name="Key_driver_period_12">#REF!</definedName>
    <definedName name="Key_driver_period_13">#REF!</definedName>
    <definedName name="Key_driver_period_2">#REF!</definedName>
    <definedName name="Key_driver_period_3">#REF!</definedName>
    <definedName name="Key_driver_period_4">#REF!</definedName>
    <definedName name="Key_driver_period_5">#REF!</definedName>
    <definedName name="Key_driver_period_6">#REF!</definedName>
    <definedName name="Key_driver_period_7">#REF!</definedName>
    <definedName name="Key_driver_period_8">#REF!</definedName>
    <definedName name="Key_driver_period_9">#REF!</definedName>
    <definedName name="Key_driver_version_1">#REF!</definedName>
    <definedName name="Key_driver_version_10">#REF!</definedName>
    <definedName name="Key_driver_version_11">#REF!</definedName>
    <definedName name="Key_driver_version_12">#REF!</definedName>
    <definedName name="Key_driver_version_13">#REF!</definedName>
    <definedName name="Key_driver_version_2">#REF!</definedName>
    <definedName name="Key_driver_version_3">#REF!</definedName>
    <definedName name="Key_driver_version_4">#REF!</definedName>
    <definedName name="Key_driver_version_5">#REF!</definedName>
    <definedName name="Key_driver_version_6">#REF!</definedName>
    <definedName name="Key_driver_version_7">#REF!</definedName>
    <definedName name="Key_driver_version_8">#REF!</definedName>
    <definedName name="Key_driver_version_9">#REF!</definedName>
    <definedName name="klhhk" localSheetId="18" hidden="1">{"'credit'!$A$1:$Z$66"}</definedName>
    <definedName name="klhhk" localSheetId="13" hidden="1">{"'credit'!$A$1:$Z$66"}</definedName>
    <definedName name="klhhk" hidden="1">{"'credit'!$A$1:$Z$66"}</definedName>
    <definedName name="kyd.CounterLimitCell.01." hidden="1">"x"</definedName>
    <definedName name="kyd.Dim.01." hidden="1">"TM1SERV:depts"</definedName>
    <definedName name="kyd.ElementType.01." hidden="1">3</definedName>
    <definedName name="kyd.FileSaveDir." hidden="1">"S:\finance\ADMIN\STEPHEN\"</definedName>
    <definedName name="kyd.ItemType.01." hidden="1">2</definedName>
    <definedName name="kyd.KillLinks." hidden="1">1</definedName>
    <definedName name="kyd.MacroAtEnd." hidden="1">""</definedName>
    <definedName name="kyd.MacroEachCycle." hidden="1">""</definedName>
    <definedName name="kyd.MacroEndOfEachCycle." hidden="1">""</definedName>
    <definedName name="kyd.MemoSortHide." hidden="1">FALSE</definedName>
    <definedName name="kyd.NumLevels.01." hidden="1">999</definedName>
    <definedName name="kyd.PanicStop." hidden="1">FALSE</definedName>
    <definedName name="kyd.ParentName.01." hidden="1">"Offshore Group"</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otect1." hidden="1">"input"</definedName>
    <definedName name="kyd.ProtWbkStruct." hidden="1">1</definedName>
    <definedName name="kyd.ProtWbkWin." hidden="1">-4146</definedName>
    <definedName name="kyd.ReplaceFile." hidden="1">1</definedName>
    <definedName name="kyd.SaveAsFile." hidden="1">TRUE</definedName>
    <definedName name="kyd.SaveCopy." hidden="1">2</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MerrillPrintIt" hidden="1">#N/A</definedName>
    <definedName name="NewRange" hidden="1">#N/A</definedName>
    <definedName name="NIM_COREBANK">#REF!</definedName>
    <definedName name="NIM_CORPORATEBANK">#REF!</definedName>
    <definedName name="NIM_GROUP">#REF!</definedName>
    <definedName name="NIM_PRIVATEBANK">#REF!</definedName>
    <definedName name="Overview_of_financial_instruments_subject_to_impairment">#REF!</definedName>
    <definedName name="ppexp_global" hidden="1">#REF!</definedName>
    <definedName name="_xlnm.Print_Area" localSheetId="3">'Environmental metrics 1'!$A$1:$C$4</definedName>
    <definedName name="_xlnm.Print_Area" localSheetId="4">'Environmental metrics 2'!$A$2:$B$14</definedName>
    <definedName name="_xlnm.Print_Area" localSheetId="5">'Environmental metrics 3'!$A$2:$C$15</definedName>
    <definedName name="_xlnm.Print_Area" localSheetId="6">'Environmental metrics 4'!$A$1:$I$19</definedName>
    <definedName name="_xlnm.Print_Area" localSheetId="7">'Environmental metrics 5'!$A$1:$I$3</definedName>
    <definedName name="_xlnm.Print_Area" localSheetId="8">'Environmental metrics 6'!$A$1:$I$3</definedName>
    <definedName name="_xlnm.Print_Area" localSheetId="14">'Further environmental metrics'!$A$2:$C$11</definedName>
    <definedName name="_xlnm.Print_Area" localSheetId="16">'Further governance metrics 1'!$A$1:$C$5</definedName>
    <definedName name="_xlnm.Print_Area" localSheetId="17">'Further governance metrics 2'!$A$1:$C$3</definedName>
    <definedName name="_xlnm.Print_Area" localSheetId="15">'Further social metrics'!$A$1:$C$4</definedName>
    <definedName name="_xlnm.Print_Area" localSheetId="1">'General disclosures'!$A$1:$C$10</definedName>
    <definedName name="_xlnm.Print_Area" localSheetId="12">'Governance metrics'!$A$1:$C$4</definedName>
    <definedName name="_xlnm.Print_Area" localSheetId="19">'IRO management 1'!$A$1:$A$3</definedName>
    <definedName name="_xlnm.Print_Area" localSheetId="20">'IRO management 2'!$A$1:$A$3</definedName>
    <definedName name="_xlnm.Print_Area" localSheetId="21">'IRO management 3'!$A$9:$A$9</definedName>
    <definedName name="_xlnm.Print_Area" localSheetId="22">'IRO management 4'!$A$9:$A$9</definedName>
    <definedName name="_xlnm.Print_Area" localSheetId="27">'IRO management 9'!$A$1:$C$3</definedName>
    <definedName name="_xlnm.Print_Area" localSheetId="2">'Key group targets and progress '!$A$1:$C$18</definedName>
    <definedName name="_xlnm.Print_Area" localSheetId="9">'Social metrics 1'!$A$1:$C$17</definedName>
    <definedName name="_xlnm.Print_Area" localSheetId="10">'Social metrics 2'!$A$1:$D$10</definedName>
    <definedName name="_xlnm.Print_Area" localSheetId="11">'Social metrics 3'!$A$1:$C$4</definedName>
    <definedName name="Q1_CY">#REF!</definedName>
    <definedName name="Q2_CY">#REF!</definedName>
    <definedName name="Q3_CY">#REF!</definedName>
    <definedName name="qgq" hidden="1">#N/A</definedName>
    <definedName name="r_am">#REF!</definedName>
    <definedName name="r_assetquality">#REF!</definedName>
    <definedName name="r_cib">#REF!</definedName>
    <definedName name="r_co">#REF!</definedName>
    <definedName name="r_consincome">#REF!</definedName>
    <definedName name="r_corebank">#REF!</definedName>
    <definedName name="r_creditrisk_ifrs9_2">#REF!</definedName>
    <definedName name="r_cru">#REF!</definedName>
    <definedName name="r_cy_at1_amount">#REF!</definedName>
    <definedName name="r_cy_at1_payment">#REF!</definedName>
    <definedName name="r_gm">#REF!</definedName>
    <definedName name="r_ib">#REF!</definedName>
    <definedName name="r_leverage">#REF!</definedName>
    <definedName name="r_leverage2">#REF!</definedName>
    <definedName name="r_liabilities">#REF!</definedName>
    <definedName name="r_netrevenues">#REF!</definedName>
    <definedName name="r_ngfm1">#REF!</definedName>
    <definedName name="r_ngfm2">#REF!</definedName>
    <definedName name="r_ngfm3">#REF!</definedName>
    <definedName name="r_ngfm4">#REF!</definedName>
    <definedName name="r_ngfm5">#REF!</definedName>
    <definedName name="r_ngfm6">#REF!</definedName>
    <definedName name="r_ngfm7">#REF!</definedName>
    <definedName name="r_ngfm8">#REF!</definedName>
    <definedName name="r_pb">#REF!</definedName>
    <definedName name="r_postbank">#REF!</definedName>
    <definedName name="r_ppy_at1_amount">#REF!</definedName>
    <definedName name="r_ppy_at1_payment">#REF!</definedName>
    <definedName name="r_py_at1_amount">#REF!</definedName>
    <definedName name="r_py_at1_payment">#REF!</definedName>
    <definedName name="r_regcapital">#REF!</definedName>
    <definedName name="r_report">#REF!</definedName>
    <definedName name="r_report_config">#REF!</definedName>
    <definedName name="r_report_type" hidden="1">#REF!</definedName>
    <definedName name="r_select_gaap">#REF!</definedName>
    <definedName name="r_share">#REF!</definedName>
    <definedName name="r_sheet_headers">#REF!</definedName>
    <definedName name="r_ubr">#REF!</definedName>
    <definedName name="Red">#REF!</definedName>
    <definedName name="RedefinePrintTableRange" hidden="1">#N/A</definedName>
    <definedName name="ReplacementText">#REF!</definedName>
    <definedName name="ReplacementText3">#REF!</definedName>
    <definedName name="ReplacementText4">#REF!</definedName>
    <definedName name="Ret_AM">#REF!</definedName>
    <definedName name="SAPBEXdnldView" hidden="1">"3ZGK4MLW4QS0IVR8MLTD01DSG"</definedName>
    <definedName name="SAPBEXhrIndnt" hidden="1">1</definedName>
    <definedName name="SAPBEXrevision" hidden="1">1</definedName>
    <definedName name="SAPBEXsysID" hidden="1">"PBW"</definedName>
    <definedName name="SAPBEXwbID" hidden="1">"3SZSWOOETZNY9TJHPS0GBHMCL"</definedName>
    <definedName name="sdfasdf" hidden="1">#REF!</definedName>
    <definedName name="sencount" hidden="1">1</definedName>
    <definedName name="shshryhasyhj" hidden="1">#N/A</definedName>
    <definedName name="shss" hidden="1">#N/A</definedName>
    <definedName name="solver_lin" hidden="1">0</definedName>
    <definedName name="solver_num" hidden="1">0</definedName>
    <definedName name="solver_typ" hidden="1">1</definedName>
    <definedName name="solver_val" hidden="1">0</definedName>
    <definedName name="ssy" hidden="1">#N/A</definedName>
    <definedName name="test7" localSheetId="18" hidden="1">#REF!</definedName>
    <definedName name="test7" localSheetId="13" hidden="1">#REF!</definedName>
    <definedName name="test7" localSheetId="0" hidden="1">#REF!</definedName>
    <definedName name="test7" hidden="1">#REF!</definedName>
    <definedName name="test77" localSheetId="18" hidden="1">#REF!</definedName>
    <definedName name="test77" localSheetId="13" hidden="1">#REF!</definedName>
    <definedName name="test77" localSheetId="0" hidden="1">#REF!</definedName>
    <definedName name="test77" hidden="1">#REF!</definedName>
    <definedName name="test8" localSheetId="18" hidden="1">#REF!</definedName>
    <definedName name="test8" localSheetId="13" hidden="1">#REF!</definedName>
    <definedName name="test8" localSheetId="0" hidden="1">#REF!</definedName>
    <definedName name="test8" hidden="1">#REF!</definedName>
    <definedName name="test88" localSheetId="18" hidden="1">#REF!</definedName>
    <definedName name="test88" localSheetId="13" hidden="1">#REF!</definedName>
    <definedName name="test88" localSheetId="0" hidden="1">#REF!</definedName>
    <definedName name="test88" hidden="1">#REF!</definedName>
    <definedName name="test9" hidden="1">#REF!</definedName>
    <definedName name="tesy5" localSheetId="18" hidden="1">#REF!</definedName>
    <definedName name="tesy5" localSheetId="13" hidden="1">#REF!</definedName>
    <definedName name="tesy5" localSheetId="0" hidden="1">#REF!</definedName>
    <definedName name="tesy5" hidden="1">#REF!</definedName>
    <definedName name="tesy55" localSheetId="18" hidden="1">#REF!</definedName>
    <definedName name="tesy55" localSheetId="13" hidden="1">#REF!</definedName>
    <definedName name="tesy55" localSheetId="0" hidden="1">#REF!</definedName>
    <definedName name="tesy55" hidden="1">#REF!</definedName>
    <definedName name="TextNA">"N/A "</definedName>
    <definedName name="TextNM">"N/M "</definedName>
    <definedName name="UserID2">#REF!</definedName>
    <definedName name="vaaaaaavavv" hidden="1">#N/A</definedName>
    <definedName name="vvvvvvv" hidden="1">#N/A</definedName>
    <definedName name="wergqerrgqwergr" hidden="1">#N/A</definedName>
    <definedName name="ww" hidden="1">#N/A</definedName>
    <definedName name="wwwwwwwwwww" hidden="1">#N/A</definedName>
    <definedName name="xfhs" hidden="1">#N/A</definedName>
    <definedName name="zu" hidden="1">#N/A</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1" l="1"/>
  <c r="H18" i="11"/>
  <c r="H17" i="11"/>
  <c r="H16" i="11"/>
  <c r="H15" i="11"/>
  <c r="H14" i="11"/>
  <c r="H13" i="11"/>
  <c r="H12" i="11"/>
  <c r="H11" i="11"/>
  <c r="H10" i="11"/>
  <c r="H9" i="11"/>
  <c r="E17" i="4"/>
  <c r="E16" i="4"/>
  <c r="E15" i="4"/>
  <c r="E14" i="4"/>
  <c r="E13" i="4"/>
  <c r="E12" i="4"/>
  <c r="E11" i="4"/>
  <c r="E10" i="4"/>
  <c r="E9" i="4"/>
  <c r="E8" i="4"/>
  <c r="E7" i="4"/>
</calcChain>
</file>

<file path=xl/sharedStrings.xml><?xml version="1.0" encoding="utf-8"?>
<sst xmlns="http://schemas.openxmlformats.org/spreadsheetml/2006/main" count="963" uniqueCount="576">
  <si>
    <t>Deutsche Bank – Sustainability Data Compendium 2025</t>
  </si>
  <si>
    <r>
      <rPr>
        <sz val="12"/>
        <color rgb="FF00A3E0"/>
        <rFont val="DeutscheBank Medium"/>
      </rPr>
      <t>Selected ESG ratings</t>
    </r>
  </si>
  <si>
    <t>FY 2023</t>
  </si>
  <si>
    <t>FY2024</t>
  </si>
  <si>
    <t>FY 2025</t>
  </si>
  <si>
    <t>Selected ESG ratings and assessments (from best to worst)</t>
  </si>
  <si>
    <t>B</t>
  </si>
  <si>
    <t>A</t>
  </si>
  <si>
    <t>C+</t>
  </si>
  <si>
    <t>AA</t>
  </si>
  <si>
    <r>
      <rPr>
        <sz val="12"/>
        <color rgb="FF00A3E0"/>
        <rFont val="DeutscheBank Medium"/>
      </rPr>
      <t>Key group targets and progress made</t>
    </r>
    <r>
      <rPr>
        <vertAlign val="superscript"/>
        <sz val="12"/>
        <color rgb="FF00A3E0"/>
        <rFont val="DeutscheBank Medium"/>
      </rPr>
      <t>1</t>
    </r>
  </si>
  <si>
    <t>FY 2025 (Target)</t>
  </si>
  <si>
    <t>FY 2024</t>
  </si>
  <si>
    <t>Sustainable financing and ESG investment volumes, in € bn.</t>
  </si>
  <si>
    <t>Sustainable financing and ESG investment volumes</t>
  </si>
  <si>
    <t>Financed emissions associated with net-zero commitment in the bank's corporate loan book (reduction vs. baseline year in %)</t>
  </si>
  <si>
    <t>Metric</t>
  </si>
  <si>
    <t>FY 2030 (Targets)</t>
  </si>
  <si>
    <t>Oil and Gas (Upstream)</t>
  </si>
  <si>
    <r>
      <rPr>
        <sz val="12"/>
        <color rgb="FF000000"/>
        <rFont val="DeutscheBank"/>
      </rPr>
      <t>MtCO</t>
    </r>
    <r>
      <rPr>
        <vertAlign val="subscript"/>
        <sz val="12"/>
        <color rgb="FF000000"/>
        <rFont val="DeutscheBank"/>
      </rPr>
      <t>2</t>
    </r>
    <r>
      <rPr>
        <sz val="12"/>
        <color rgb="FF000000"/>
        <rFont val="DeutscheBank"/>
      </rPr>
      <t>/y</t>
    </r>
  </si>
  <si>
    <t>Power Generation</t>
  </si>
  <si>
    <r>
      <rPr>
        <sz val="12"/>
        <color rgb="FF000000"/>
        <rFont val="DeutscheBank"/>
      </rPr>
      <t>kgCO</t>
    </r>
    <r>
      <rPr>
        <vertAlign val="subscript"/>
        <sz val="12"/>
        <color rgb="FF000000"/>
        <rFont val="DeutscheBank"/>
      </rPr>
      <t>2</t>
    </r>
    <r>
      <rPr>
        <sz val="12"/>
        <color rgb="FF000000"/>
        <rFont val="DeutscheBank"/>
      </rPr>
      <t>e/MWh</t>
    </r>
  </si>
  <si>
    <t>Automotive (Light Duty)</t>
  </si>
  <si>
    <r>
      <rPr>
        <sz val="12"/>
        <color rgb="FF000000"/>
        <rFont val="DeutscheBank"/>
      </rPr>
      <t>gCO</t>
    </r>
    <r>
      <rPr>
        <vertAlign val="subscript"/>
        <sz val="12"/>
        <color rgb="FF000000"/>
        <rFont val="DeutscheBank"/>
      </rPr>
      <t>2</t>
    </r>
    <r>
      <rPr>
        <sz val="12"/>
        <color rgb="FF000000"/>
        <rFont val="DeutscheBank"/>
      </rPr>
      <t>/vkm</t>
    </r>
  </si>
  <si>
    <t>Steel</t>
  </si>
  <si>
    <r>
      <rPr>
        <sz val="12"/>
        <color rgb="FF000000"/>
        <rFont val="DeutscheBank"/>
      </rPr>
      <t>kgCO</t>
    </r>
    <r>
      <rPr>
        <vertAlign val="subscript"/>
        <sz val="12"/>
        <color rgb="FF000000"/>
        <rFont val="DeutscheBank"/>
      </rPr>
      <t>2</t>
    </r>
    <r>
      <rPr>
        <sz val="12"/>
        <color rgb="FF000000"/>
        <rFont val="DeutscheBank"/>
      </rPr>
      <t>e/t steel</t>
    </r>
  </si>
  <si>
    <t>Coal Mining</t>
  </si>
  <si>
    <t>Cement</t>
  </si>
  <si>
    <r>
      <rPr>
        <sz val="12"/>
        <color rgb="FF000000"/>
        <rFont val="DeutscheBank"/>
      </rPr>
      <t>kgCO</t>
    </r>
    <r>
      <rPr>
        <vertAlign val="subscript"/>
        <sz val="12"/>
        <color rgb="FF000000"/>
        <rFont val="DeutscheBank"/>
      </rPr>
      <t>2</t>
    </r>
    <r>
      <rPr>
        <sz val="12"/>
        <color rgb="FF000000"/>
        <rFont val="DeutscheBank"/>
      </rPr>
      <t>e/t cement</t>
    </r>
  </si>
  <si>
    <r>
      <rPr>
        <sz val="12"/>
        <color rgb="FF000000"/>
        <rFont val="DeutscheBank"/>
      </rPr>
      <t>Shipping – Revised IMO Strategy – Minimum</t>
    </r>
    <r>
      <rPr>
        <vertAlign val="superscript"/>
        <sz val="12"/>
        <color rgb="FF000000"/>
        <rFont val="DeutscheBank"/>
      </rPr>
      <t>2</t>
    </r>
  </si>
  <si>
    <t>Portfolio Climate Alignment Score (%)</t>
  </si>
  <si>
    <t>N/A</t>
  </si>
  <si>
    <t>0.1 pp</t>
  </si>
  <si>
    <r>
      <rPr>
        <sz val="12"/>
        <color rgb="FF000000"/>
        <rFont val="DeutscheBank"/>
      </rPr>
      <t>Shipping – Revised IMO Strategy – Striving</t>
    </r>
    <r>
      <rPr>
        <vertAlign val="superscript"/>
        <sz val="12"/>
        <color rgb="FF000000"/>
        <rFont val="DeutscheBank"/>
      </rPr>
      <t>2</t>
    </r>
  </si>
  <si>
    <t>1.4 pp</t>
  </si>
  <si>
    <r>
      <rPr>
        <sz val="12"/>
        <color rgb="FF000000"/>
        <rFont val="DeutscheBank"/>
      </rPr>
      <t>Commercial Aviation</t>
    </r>
    <r>
      <rPr>
        <vertAlign val="superscript"/>
        <sz val="12"/>
        <color rgb="FF000000"/>
        <rFont val="DeutscheBank"/>
      </rPr>
      <t>3</t>
    </r>
  </si>
  <si>
    <t>N/M</t>
  </si>
  <si>
    <t>Gender diversity, in %</t>
  </si>
  <si>
    <t>FY 2025 (Targets)</t>
  </si>
  <si>
    <t xml:space="preserve">Female share at Management Board level -1 </t>
  </si>
  <si>
    <t xml:space="preserve">Female share at Management Board level -2 </t>
  </si>
  <si>
    <t>Note: In line with FüPoG II for female share at first and second management level below the Management Board</t>
  </si>
  <si>
    <t>Environmental metrics - Sustainable Finance</t>
  </si>
  <si>
    <t>FY 2025 vs.            FY 2024</t>
  </si>
  <si>
    <r>
      <rPr>
        <sz val="12"/>
        <color rgb="FF00A3E0"/>
        <rFont val="DeutscheBank"/>
      </rPr>
      <t>Sustainable finance and ESG investments volumes, in € bn.</t>
    </r>
    <r>
      <rPr>
        <vertAlign val="superscript"/>
        <sz val="12"/>
        <color rgb="FF00A3E0"/>
        <rFont val="DeutscheBank"/>
      </rPr>
      <t>1</t>
    </r>
  </si>
  <si>
    <t>Corporate Bank, of which</t>
  </si>
  <si>
    <t>Financing</t>
  </si>
  <si>
    <t>Investment Bank, of which</t>
  </si>
  <si>
    <t xml:space="preserve">Issuance </t>
  </si>
  <si>
    <t>Market making</t>
  </si>
  <si>
    <t>Private Bank, of which</t>
  </si>
  <si>
    <t>Corporate &amp; Other, of which</t>
  </si>
  <si>
    <r>
      <rPr>
        <sz val="12"/>
        <color rgb="FF00A3E0"/>
        <rFont val="DeutscheBank"/>
      </rPr>
      <t>Asset Management: Sustainable Finance</t>
    </r>
    <r>
      <rPr>
        <vertAlign val="superscript"/>
        <sz val="12"/>
        <color rgb="FF00A3E0"/>
        <rFont val="DeutscheBank"/>
      </rPr>
      <t>8</t>
    </r>
    <r>
      <rPr>
        <sz val="12"/>
        <color rgb="FF00A3E0"/>
        <rFont val="DeutscheBank"/>
      </rPr>
      <t>, in € bn.</t>
    </r>
  </si>
  <si>
    <t>Total SFDR Assets under Management</t>
  </si>
  <si>
    <t>ESMA AuM</t>
  </si>
  <si>
    <t>Disclosure in accordance with Article 8 of the Taxonomy Regulation</t>
  </si>
  <si>
    <t>Green asset ratio (GAR) stock based on Turnover KPIs</t>
  </si>
  <si>
    <t>Green asset ratio (GAR) stock based on CapEx KPIs</t>
  </si>
  <si>
    <t>Note: Numbers may not add up due to roundings</t>
  </si>
  <si>
    <t>Environmental metrics – Own operations and supply chain (1/2)</t>
  </si>
  <si>
    <r>
      <rPr>
        <sz val="12"/>
        <color rgb="FFFFFFFF"/>
        <rFont val="DeutscheBank"/>
      </rPr>
      <t xml:space="preserve">FY </t>
    </r>
    <r>
      <rPr>
        <sz val="12"/>
        <color rgb="FFFFFFFF"/>
        <rFont val="DeutscheBank"/>
      </rPr>
      <t>2024</t>
    </r>
    <r>
      <rPr>
        <vertAlign val="superscript"/>
        <sz val="12"/>
        <color rgb="FFFFFFFF"/>
        <rFont val="DeutscheBank"/>
      </rPr>
      <t>10</t>
    </r>
  </si>
  <si>
    <r>
      <rPr>
        <sz val="12"/>
        <color rgb="FFFFFFFF"/>
        <rFont val="DeutscheBank"/>
      </rPr>
      <t xml:space="preserve">FY </t>
    </r>
    <r>
      <rPr>
        <sz val="12"/>
        <color rgb="FFFFFFFF"/>
        <rFont val="DeutscheBank"/>
      </rPr>
      <t>2025</t>
    </r>
    <r>
      <rPr>
        <sz val="12"/>
        <color rgb="FFFFFFFF"/>
        <rFont val="DeutscheBank"/>
      </rPr>
      <t xml:space="preserve"> vs.            FY </t>
    </r>
    <r>
      <rPr>
        <sz val="12"/>
        <color rgb="FFFFFFFF"/>
        <rFont val="DeutscheBank"/>
      </rPr>
      <t>2024</t>
    </r>
  </si>
  <si>
    <r>
      <rPr>
        <sz val="12"/>
        <color rgb="FF00A3E0"/>
        <rFont val="DeutscheBank"/>
      </rPr>
      <t>Energy consumption</t>
    </r>
    <r>
      <rPr>
        <vertAlign val="superscript"/>
        <sz val="12"/>
        <color rgb="FF00A3E0"/>
        <rFont val="DeutscheBank"/>
      </rPr>
      <t>12</t>
    </r>
    <r>
      <rPr>
        <sz val="12"/>
        <color rgb="FF00A3E0"/>
        <rFont val="DeutscheBank"/>
      </rPr>
      <t xml:space="preserve"> in MWh (unless stated otherwise)</t>
    </r>
  </si>
  <si>
    <t> </t>
  </si>
  <si>
    <r>
      <rPr>
        <sz val="12"/>
        <color rgb="FF000000"/>
        <rFont val="DeutscheBank"/>
      </rPr>
      <t>Energy consumption from fossil sources</t>
    </r>
    <r>
      <rPr>
        <vertAlign val="superscript"/>
        <sz val="12"/>
        <color rgb="FF000000"/>
        <rFont val="DeutscheBank"/>
      </rPr>
      <t>13</t>
    </r>
  </si>
  <si>
    <r>
      <rPr>
        <sz val="12"/>
        <color rgb="FF000000"/>
        <rFont val="DeutscheBank"/>
      </rPr>
      <t>Energy consumption from nuclear sources</t>
    </r>
    <r>
      <rPr>
        <vertAlign val="superscript"/>
        <sz val="12"/>
        <color rgb="FF000000"/>
        <rFont val="DeutscheBank"/>
      </rPr>
      <t>14</t>
    </r>
  </si>
  <si>
    <r>
      <rPr>
        <sz val="12"/>
        <color rgb="FF000000"/>
        <rFont val="DeutscheBank"/>
      </rPr>
      <t>Energy consumption from renewable sources</t>
    </r>
    <r>
      <rPr>
        <vertAlign val="superscript"/>
        <sz val="12"/>
        <color rgb="FF000000"/>
        <rFont val="DeutscheBank"/>
      </rPr>
      <t>15</t>
    </r>
  </si>
  <si>
    <r>
      <rPr>
        <sz val="12"/>
        <color rgb="FF000000"/>
        <rFont val="DeutscheBank"/>
      </rPr>
      <t>Fuel consumption for renewable sources (including biomass, biofuels, biogas, hydrogen from renewable sources, etc.)</t>
    </r>
    <r>
      <rPr>
        <vertAlign val="superscript"/>
        <sz val="12"/>
        <color rgb="FF000000"/>
        <rFont val="DeutscheBank"/>
      </rPr>
      <t>16</t>
    </r>
  </si>
  <si>
    <r>
      <rPr>
        <sz val="12"/>
        <color rgb="FF000000"/>
        <rFont val="DeutscheBank"/>
      </rPr>
      <t>Consumption of purchased or acquired electricity, heat, steam, and cooling from renewable sources</t>
    </r>
    <r>
      <rPr>
        <vertAlign val="superscript"/>
        <sz val="12"/>
        <color rgb="FF000000"/>
        <rFont val="DeutscheBank"/>
      </rPr>
      <t>17</t>
    </r>
  </si>
  <si>
    <r>
      <rPr>
        <sz val="12"/>
        <color rgb="FF000000"/>
        <rFont val="DeutscheBank"/>
      </rPr>
      <t>Consumption of self-generated non-fuel renewable energy</t>
    </r>
    <r>
      <rPr>
        <vertAlign val="superscript"/>
        <sz val="12"/>
        <color rgb="FF000000"/>
        <rFont val="DeutscheBank"/>
      </rPr>
      <t>16</t>
    </r>
  </si>
  <si>
    <r>
      <rPr>
        <sz val="12"/>
        <color rgb="FF000000"/>
        <rFont val="DeutscheBank"/>
      </rPr>
      <t>Total energy consumption</t>
    </r>
    <r>
      <rPr>
        <vertAlign val="superscript"/>
        <sz val="12"/>
        <color rgb="FF000000"/>
        <rFont val="DeutscheBank"/>
      </rPr>
      <t>18</t>
    </r>
  </si>
  <si>
    <t>Share of fossil sources in total energy consumption (%)</t>
  </si>
  <si>
    <t>Share of nuclear sources in total energy consumption (%)</t>
  </si>
  <si>
    <t>Share of renewable sources in total energy consumption (%)</t>
  </si>
  <si>
    <r>
      <rPr>
        <sz val="12"/>
        <color rgb="FF00A3E0"/>
        <rFont val="DeutscheBank"/>
      </rPr>
      <t>Carbon credits retired</t>
    </r>
    <r>
      <rPr>
        <vertAlign val="superscript"/>
        <sz val="12"/>
        <color rgb="FF00A3E0"/>
        <rFont val="DeutscheBank"/>
      </rPr>
      <t>19</t>
    </r>
  </si>
  <si>
    <t>Total carbon credits (tCO2eq)</t>
  </si>
  <si>
    <t>Recognized quality standard (Puro Earth) (in %)</t>
  </si>
  <si>
    <t>Recognized quality standard (Global C-Sink Registry) (in %)</t>
  </si>
  <si>
    <t>Recognised quality standard (Gold Standard) (in %)</t>
  </si>
  <si>
    <t>Recognised quality standard (Verified Carbon Standard (VERRA)) (in %)</t>
  </si>
  <si>
    <t>Share from removal projects (in %)</t>
  </si>
  <si>
    <t>Share from reduction projects (in %)</t>
  </si>
  <si>
    <t>Share from projects within the EU (in %)</t>
  </si>
  <si>
    <t>Share of carbon credits that qualify as corresponding adjustments (in %)</t>
  </si>
  <si>
    <t>Environmental metrics – Own operations (2/2)</t>
  </si>
  <si>
    <t>FY 202420</t>
  </si>
  <si>
    <r>
      <rPr>
        <sz val="12"/>
        <color rgb="FF00A3E0"/>
        <rFont val="DeutscheBank"/>
      </rPr>
      <t>Scope 1, 2, 3 and Total GHG Emissions</t>
    </r>
    <r>
      <rPr>
        <vertAlign val="superscript"/>
        <sz val="12"/>
        <color rgb="FF00A3E0"/>
        <rFont val="DeutscheBank"/>
      </rPr>
      <t>22</t>
    </r>
  </si>
  <si>
    <r>
      <rPr>
        <sz val="12"/>
        <color rgb="FF00A3E0"/>
        <rFont val="DeutscheBank"/>
      </rPr>
      <t>Scope 2 GHG Emissions</t>
    </r>
    <r>
      <rPr>
        <vertAlign val="superscript"/>
        <sz val="12"/>
        <color rgb="FF00A3E0"/>
        <rFont val="DeutscheBank"/>
      </rPr>
      <t>25</t>
    </r>
  </si>
  <si>
    <r>
      <rPr>
        <sz val="12"/>
        <color rgb="FF000000"/>
        <rFont val="DeutscheBank"/>
      </rPr>
      <t>Gross location-based Scope 2 GHG emissions (tCO</t>
    </r>
    <r>
      <rPr>
        <vertAlign val="subscript"/>
        <sz val="12"/>
        <color rgb="FF000000"/>
        <rFont val="DeutscheBank"/>
      </rPr>
      <t>2</t>
    </r>
    <r>
      <rPr>
        <sz val="12"/>
        <color rgb="FF000000"/>
        <rFont val="DeutscheBank"/>
      </rPr>
      <t>e)</t>
    </r>
  </si>
  <si>
    <r>
      <rPr>
        <sz val="12"/>
        <color rgb="FF000000"/>
        <rFont val="DeutscheBank"/>
      </rPr>
      <t>Gross market-based Scope 2 GHG emissions (tCO</t>
    </r>
    <r>
      <rPr>
        <vertAlign val="subscript"/>
        <sz val="12"/>
        <color rgb="FF000000"/>
        <rFont val="DeutscheBank"/>
      </rPr>
      <t>2</t>
    </r>
    <r>
      <rPr>
        <sz val="12"/>
        <color rgb="FF000000"/>
        <rFont val="DeutscheBank"/>
      </rPr>
      <t>e)</t>
    </r>
  </si>
  <si>
    <t>Scope 3, other indirect GHG emissions in t of CO2e (unless stated otherwise)</t>
  </si>
  <si>
    <t>Category 3 - upstream fuel and energy related activities</t>
  </si>
  <si>
    <t xml:space="preserve"> N/A </t>
  </si>
  <si>
    <t>Category 13 - downstream leased assets</t>
  </si>
  <si>
    <r>
      <rPr>
        <sz val="12"/>
        <color rgb="FF00A3E0"/>
        <rFont val="DeutscheBank"/>
      </rPr>
      <t>Total GHG Emissions</t>
    </r>
    <r>
      <rPr>
        <vertAlign val="superscript"/>
        <sz val="12"/>
        <color rgb="FF00A3E0"/>
        <rFont val="DeutscheBank"/>
      </rPr>
      <t>36</t>
    </r>
  </si>
  <si>
    <r>
      <rPr>
        <sz val="12"/>
        <color rgb="FF00A3E0"/>
        <rFont val="DeutscheBank"/>
      </rPr>
      <t>GHG Intensity Values in tCO</t>
    </r>
    <r>
      <rPr>
        <vertAlign val="subscript"/>
        <sz val="12"/>
        <color rgb="FF00A3E0"/>
        <rFont val="DeutscheBank"/>
      </rPr>
      <t>2</t>
    </r>
    <r>
      <rPr>
        <sz val="12"/>
        <color rgb="FF00A3E0"/>
        <rFont val="DeutscheBank"/>
      </rPr>
      <t>eq</t>
    </r>
    <r>
      <rPr>
        <vertAlign val="superscript"/>
        <sz val="12"/>
        <color rgb="FF00A3E0"/>
        <rFont val="DeutscheBank"/>
      </rPr>
      <t>37</t>
    </r>
  </si>
  <si>
    <r>
      <rPr>
        <sz val="12"/>
        <color rgb="FF000000"/>
        <rFont val="DeutscheBank"/>
      </rPr>
      <t>Net Revenues Data (in € m)</t>
    </r>
    <r>
      <rPr>
        <vertAlign val="superscript"/>
        <sz val="12"/>
        <color rgb="FF000000"/>
        <rFont val="DeutscheBank"/>
      </rPr>
      <t>40</t>
    </r>
  </si>
  <si>
    <t>Environmental metrics - Climate change (1/3)</t>
  </si>
  <si>
    <t>Scopes Covered</t>
  </si>
  <si>
    <t>Baseline Year</t>
  </si>
  <si>
    <t>Reference Scenario</t>
  </si>
  <si>
    <t>Baseline Metric</t>
  </si>
  <si>
    <t xml:space="preserve"> Latest reporting year
(Reduction vs. baseline)</t>
  </si>
  <si>
    <t>Target 2030</t>
  </si>
  <si>
    <t>Corporate Loan Portfolio</t>
  </si>
  <si>
    <t>Scope 3</t>
  </si>
  <si>
    <t>IEA NZE</t>
  </si>
  <si>
    <t>Scope 1</t>
  </si>
  <si>
    <t>Scopes 1 
and 2</t>
  </si>
  <si>
    <t>Revised IMO Strategy – Minimum</t>
  </si>
  <si>
    <t>MPP PRU</t>
  </si>
  <si>
    <t>Residential Real Estate</t>
  </si>
  <si>
    <t>Energy intensity – EU only</t>
  </si>
  <si>
    <t>PCAF</t>
  </si>
  <si>
    <t>Environmental metrics - Climate change (2/3)</t>
  </si>
  <si>
    <t>Loan exposure in € bn. and %</t>
  </si>
  <si>
    <r>
      <rPr>
        <sz val="12"/>
        <color rgb="FFFFFFFF"/>
        <rFont val="DeutscheBank"/>
      </rPr>
      <t>Financed emissions</t>
    </r>
  </si>
  <si>
    <r>
      <rPr>
        <sz val="12"/>
        <color rgb="FFFFFFFF"/>
        <rFont val="DeutscheBank"/>
      </rPr>
      <t>PCAF Data Quality Score</t>
    </r>
    <r>
      <rPr>
        <sz val="12"/>
        <color rgb="FFFFFFFF"/>
        <rFont val="DeutscheBank"/>
      </rPr>
      <t> </t>
    </r>
    <r>
      <rPr>
        <sz val="12"/>
        <color rgb="FFFFFFFF"/>
        <rFont val="DeutscheBank"/>
      </rPr>
      <t>(5 = lowest)</t>
    </r>
  </si>
  <si>
    <r>
      <rPr>
        <sz val="12"/>
        <color rgb="FFFFFFFF"/>
        <rFont val="DeutscheBank"/>
      </rPr>
      <t>Scope 1&amp;2, MtCO</t>
    </r>
    <r>
      <rPr>
        <vertAlign val="subscript"/>
        <sz val="12"/>
        <color rgb="FFFFFFFF"/>
        <rFont val="DeutscheBank"/>
      </rPr>
      <t>2</t>
    </r>
    <r>
      <rPr>
        <sz val="12"/>
        <color rgb="FFFFFFFF"/>
        <rFont val="DeutscheBank"/>
      </rPr>
      <t>/y</t>
    </r>
  </si>
  <si>
    <r>
      <rPr>
        <sz val="12"/>
        <color rgb="FFFFFFFF"/>
        <rFont val="DeutscheBank"/>
      </rPr>
      <t>Scope 1&amp;2</t>
    </r>
  </si>
  <si>
    <r>
      <rPr>
        <sz val="12"/>
        <color rgb="FFFFFFFF"/>
        <rFont val="DeutscheBank"/>
      </rPr>
      <t>Scope 3</t>
    </r>
  </si>
  <si>
    <t>Financed Emissions as of Dec 31, 2025</t>
  </si>
  <si>
    <t>Outstanding</t>
  </si>
  <si>
    <t>Total commitments</t>
  </si>
  <si>
    <r>
      <rPr>
        <sz val="12"/>
        <color rgb="FF000000"/>
        <rFont val="DeutscheBank"/>
      </rPr>
      <t>Total corporate industry loan exposure</t>
    </r>
  </si>
  <si>
    <t>thereof: Automotives</t>
  </si>
  <si>
    <t>thereof: Oil and gas</t>
  </si>
  <si>
    <t>thereof: Manufacturing and Engineering</t>
  </si>
  <si>
    <t>thereof: Consumer Goods</t>
  </si>
  <si>
    <t>thereof: Utilities</t>
  </si>
  <si>
    <t>thereof: Steel, Metals and Mining</t>
  </si>
  <si>
    <t>thereof: Retail</t>
  </si>
  <si>
    <t>thereof: Chemicals</t>
  </si>
  <si>
    <t>thereof: Conglomerate</t>
  </si>
  <si>
    <t>thereof: Construction</t>
  </si>
  <si>
    <r>
      <rPr>
        <sz val="12"/>
        <color rgb="FF000000"/>
        <rFont val="DeutscheBank"/>
      </rPr>
      <t>thereof: Others</t>
    </r>
    <r>
      <rPr>
        <vertAlign val="superscript"/>
        <sz val="12"/>
        <color rgb="FF000000"/>
        <rFont val="DeutscheBank"/>
      </rPr>
      <t>46</t>
    </r>
  </si>
  <si>
    <t>Note: Any differences in top ten sector rankings shown in the year-end 2025 and 2024 tables are due to changes in the bank’s portfolio composition of clients</t>
  </si>
  <si>
    <t>Residential real estate – EU only</t>
  </si>
  <si>
    <t>Financed Emissions as of Dec 31, 2024</t>
  </si>
  <si>
    <t>Note: Any differences in top ten sector rankings are due to changes in the bank’s portfolio composition of clients</t>
  </si>
  <si>
    <t>Environmental metrics - Climate change (3/3)</t>
  </si>
  <si>
    <r>
      <rPr>
        <sz val="12"/>
        <color rgb="FFFFFFFF"/>
        <rFont val="DeutscheBank"/>
      </rPr>
      <t>Deal volume</t>
    </r>
  </si>
  <si>
    <r>
      <rPr>
        <sz val="12"/>
        <color rgb="FFFFFFFF"/>
        <rFont val="DeutscheBank"/>
      </rPr>
      <t>Facilitated emissions</t>
    </r>
  </si>
  <si>
    <r>
      <rPr>
        <sz val="12"/>
        <color rgb="FFFFFFFF"/>
        <rFont val="DeutscheBank"/>
      </rPr>
      <t>Scope 1&amp;2, MtCO</t>
    </r>
    <r>
      <rPr>
        <vertAlign val="subscript"/>
        <sz val="12"/>
        <color rgb="FFFFFFFF"/>
        <rFont val="DeutscheBank"/>
      </rPr>
      <t>2</t>
    </r>
  </si>
  <si>
    <r>
      <rPr>
        <sz val="12"/>
        <color rgb="FFFFFFFF"/>
        <rFont val="DeutscheBank"/>
      </rPr>
      <t>Scope 3, MtCO</t>
    </r>
    <r>
      <rPr>
        <vertAlign val="subscript"/>
        <sz val="12"/>
        <color rgb="FFFFFFFF"/>
        <rFont val="DeutscheBank"/>
      </rPr>
      <t>2</t>
    </r>
  </si>
  <si>
    <t>2024 (%)</t>
  </si>
  <si>
    <t>5 years average (in € bn)</t>
  </si>
  <si>
    <t>5 years average (%)</t>
  </si>
  <si>
    <t>5 years average</t>
  </si>
  <si>
    <t>Facilitated Emissions as of Dec 31, 2024</t>
  </si>
  <si>
    <t>Manufacturing and Engineering</t>
  </si>
  <si>
    <t>Automotives</t>
  </si>
  <si>
    <t>Oil and gas</t>
  </si>
  <si>
    <t>Conglomerates</t>
  </si>
  <si>
    <t>Steel, Metals and Mining</t>
  </si>
  <si>
    <t>Consumer Goods</t>
  </si>
  <si>
    <t>Healthcare</t>
  </si>
  <si>
    <t>Chemicals</t>
  </si>
  <si>
    <t>Retail</t>
  </si>
  <si>
    <t>Utilities</t>
  </si>
  <si>
    <t>Total Deutsche Bank deals</t>
  </si>
  <si>
    <t>FY 2025 vs. FY 2024</t>
  </si>
  <si>
    <t>Loan exposure by nature loss type, Outstanding, in € bn.</t>
  </si>
  <si>
    <t>Total corporate industry loan exposure, of which</t>
  </si>
  <si>
    <t>Water depletion</t>
  </si>
  <si>
    <t>Terrestrial biodiversity and habitat loss</t>
  </si>
  <si>
    <t>Ecosystem degradation from waste and pollution</t>
  </si>
  <si>
    <t>Marine ecosystem degradation</t>
  </si>
  <si>
    <t>Social metrics (1/3)</t>
  </si>
  <si>
    <t>Managing Directors</t>
  </si>
  <si>
    <t>Directors</t>
  </si>
  <si>
    <t>Vice Presidents</t>
  </si>
  <si>
    <t>Assistant Vice Presidents and Associates</t>
  </si>
  <si>
    <t>Non-Officers</t>
  </si>
  <si>
    <t>Management Board (absolute number)</t>
  </si>
  <si>
    <t xml:space="preserve">Management Board level -1 </t>
  </si>
  <si>
    <t>Management Board level -2</t>
  </si>
  <si>
    <t xml:space="preserve">Supervisory Board </t>
  </si>
  <si>
    <t>Employee feedback culture</t>
  </si>
  <si>
    <t>Employee commitment index</t>
  </si>
  <si>
    <t>Employees by region52</t>
  </si>
  <si>
    <t>Germany</t>
  </si>
  <si>
    <t>Europe (excluding Germany)</t>
  </si>
  <si>
    <t>Americas</t>
  </si>
  <si>
    <t>Asia-Pacific, Middle East and Africa</t>
  </si>
  <si>
    <t xml:space="preserve">Employee hiring and turnover </t>
  </si>
  <si>
    <r>
      <rPr>
        <sz val="12"/>
        <color rgb="FF00A3E0"/>
        <rFont val="DeutscheBank"/>
      </rPr>
      <t>New employee hires by Corporate Title</t>
    </r>
    <r>
      <rPr>
        <vertAlign val="superscript"/>
        <sz val="12"/>
        <color rgb="FF00A3E0"/>
        <rFont val="DeutscheBank"/>
      </rPr>
      <t>49</t>
    </r>
    <r>
      <rPr>
        <vertAlign val="superscript"/>
        <sz val="12"/>
        <color rgb="FF00A3E0"/>
        <rFont val="DeutscheBank"/>
      </rPr>
      <t>,52</t>
    </r>
  </si>
  <si>
    <t>Managing Directors, Directors and Vice Presidents</t>
  </si>
  <si>
    <t>Social metrics (2/3)</t>
  </si>
  <si>
    <t>Regional presence and nationalities represented within the bank</t>
  </si>
  <si>
    <t>Number of countries with a Deutsche Bank presence</t>
  </si>
  <si>
    <t xml:space="preserve">Number of nationalities represented within the bank </t>
  </si>
  <si>
    <t>Total employees</t>
  </si>
  <si>
    <t>India</t>
  </si>
  <si>
    <t>Great Britain</t>
  </si>
  <si>
    <t>United States of America</t>
  </si>
  <si>
    <t>Italy</t>
  </si>
  <si>
    <t>Spain</t>
  </si>
  <si>
    <t>Romania</t>
  </si>
  <si>
    <t>Singapore</t>
  </si>
  <si>
    <t>Philippines</t>
  </si>
  <si>
    <t>Hong Kong</t>
  </si>
  <si>
    <t>Other</t>
  </si>
  <si>
    <t>Social metrics (3/3)</t>
  </si>
  <si>
    <r>
      <rPr>
        <sz val="12"/>
        <color rgb="FF00A3E0"/>
        <rFont val="DeutscheBank"/>
      </rPr>
      <t>Sickness absence rate</t>
    </r>
    <r>
      <rPr>
        <vertAlign val="superscript"/>
        <sz val="12"/>
        <color rgb="FF00A3E0"/>
        <rFont val="DeutscheBank"/>
      </rPr>
      <t>54</t>
    </r>
    <r>
      <rPr>
        <sz val="12"/>
        <color rgb="FF00A3E0"/>
        <rFont val="DeutscheBank"/>
      </rPr>
      <t>, in %</t>
    </r>
  </si>
  <si>
    <t>Sickness absence rate, Germany only</t>
  </si>
  <si>
    <t>Mental health, in headcount</t>
  </si>
  <si>
    <t>Mental Health First Aiders</t>
  </si>
  <si>
    <t>Gender pay gap, in %</t>
  </si>
  <si>
    <t>Unadjusted mean global gender pay gap</t>
  </si>
  <si>
    <t>Unadjusted median global gender pay gap</t>
  </si>
  <si>
    <t>Remuneration ratio</t>
  </si>
  <si>
    <t>Annual median total remuneration ratio</t>
  </si>
  <si>
    <t>Annual mean total remuneration ratio</t>
  </si>
  <si>
    <t>Part-time employees, in FTE</t>
  </si>
  <si>
    <t>Part-time employees</t>
  </si>
  <si>
    <t>Female</t>
  </si>
  <si>
    <t>Male</t>
  </si>
  <si>
    <t>Training hours by gender (in k.)</t>
  </si>
  <si>
    <t>Training hours</t>
  </si>
  <si>
    <t>Average annual training days</t>
  </si>
  <si>
    <t>Average annual training days per employee</t>
  </si>
  <si>
    <t>Client Centricity</t>
  </si>
  <si>
    <t>Client Satisfaction</t>
  </si>
  <si>
    <t>Net Promoter Score Deutsche Bank brand (Private Bank Germany only)</t>
  </si>
  <si>
    <t>Net Promoter Score (Asset Management only)</t>
  </si>
  <si>
    <t>Governance metrics</t>
  </si>
  <si>
    <t>Anti-financial crime and Data protection</t>
  </si>
  <si>
    <t>Culture, Integrity and Conduct</t>
  </si>
  <si>
    <t>Number of culture, integrity and conduct initiatives across divisions and infrastructure functions</t>
  </si>
  <si>
    <t>Whistleblowing</t>
  </si>
  <si>
    <t xml:space="preserve">Cases referred to investigation, regional split, in % </t>
  </si>
  <si>
    <t>in Germany</t>
  </si>
  <si>
    <t>in APAC</t>
  </si>
  <si>
    <t>in United Kingdom &amp; Ireland (UKI)</t>
  </si>
  <si>
    <t>in Americas</t>
  </si>
  <si>
    <t>in Europe (excluding Germany and Ireland)</t>
  </si>
  <si>
    <t>in Middle East &amp; Africa</t>
  </si>
  <si>
    <t>Cases closed</t>
  </si>
  <si>
    <t>Share of cases closed where allegations have been partially or fully substantiated during investigation</t>
  </si>
  <si>
    <t>Further environmental metrics</t>
  </si>
  <si>
    <r>
      <rPr>
        <sz val="12"/>
        <color rgb="FFFFFFFF"/>
        <rFont val="DeutscheBank"/>
      </rPr>
      <t xml:space="preserve">FY </t>
    </r>
    <r>
      <rPr>
        <sz val="12"/>
        <color rgb="FFFFFFFF"/>
        <rFont val="DeutscheBank"/>
      </rPr>
      <t>2023</t>
    </r>
  </si>
  <si>
    <r>
      <rPr>
        <sz val="12"/>
        <color rgb="FFFFFFFF"/>
        <rFont val="DeutscheBank"/>
      </rPr>
      <t xml:space="preserve">FY </t>
    </r>
    <r>
      <rPr>
        <sz val="12"/>
        <color rgb="FFFFFFFF"/>
        <rFont val="DeutscheBank"/>
      </rPr>
      <t>2024</t>
    </r>
  </si>
  <si>
    <t xml:space="preserve">FY 2025 </t>
  </si>
  <si>
    <r>
      <rPr>
        <sz val="12"/>
        <color rgb="FF00A3E0"/>
        <rFont val="DeutscheBank"/>
      </rPr>
      <t>Greenhouse gas (GHG) emissions from own operations and business travel in t of CO</t>
    </r>
    <r>
      <rPr>
        <vertAlign val="subscript"/>
        <sz val="12"/>
        <color rgb="FF00A3E0"/>
        <rFont val="DeutscheBank"/>
      </rPr>
      <t>2</t>
    </r>
    <r>
      <rPr>
        <sz val="12"/>
        <color rgb="FF00A3E0"/>
        <rFont val="DeutscheBank"/>
      </rPr>
      <t>e (unless stated otherwise)</t>
    </r>
  </si>
  <si>
    <t xml:space="preserve"> Total Scope 1&amp;2 (market-based, excluding carbon credits) GHG emissions per sqm </t>
  </si>
  <si>
    <t xml:space="preserve"> Total Scope 1&amp;2 (market-based, excluding carbon credits) GHG emissions per FTE </t>
  </si>
  <si>
    <r>
      <rPr>
        <sz val="12"/>
        <color rgb="FF00A3E0"/>
        <rFont val="DeutscheBank"/>
      </rPr>
      <t>Water consumption in m</t>
    </r>
    <r>
      <rPr>
        <vertAlign val="superscript"/>
        <sz val="12"/>
        <color rgb="FF00A3E0"/>
        <rFont val="DeutscheBank"/>
      </rPr>
      <t xml:space="preserve">3 </t>
    </r>
    <r>
      <rPr>
        <sz val="12"/>
        <color rgb="FF00A3E0"/>
        <rFont val="DeutscheBank"/>
      </rPr>
      <t>(unless stated otherwise)</t>
    </r>
  </si>
  <si>
    <r>
      <rPr>
        <sz val="12"/>
        <color rgb="FF000000"/>
        <rFont val="DeutscheBank"/>
      </rPr>
      <t>Total water consumed (potable)</t>
    </r>
    <r>
      <rPr>
        <vertAlign val="superscript"/>
        <sz val="12"/>
        <color rgb="FF000000"/>
        <rFont val="DeutscheBank"/>
      </rPr>
      <t>58</t>
    </r>
  </si>
  <si>
    <r>
      <rPr>
        <sz val="12"/>
        <color rgb="FF000000"/>
        <rFont val="DeutscheBank"/>
      </rPr>
      <t>Normalized water consumption in cbm per FTE</t>
    </r>
    <r>
      <rPr>
        <vertAlign val="superscript"/>
        <sz val="12"/>
        <color rgb="FF000000"/>
        <rFont val="DeutscheBank"/>
      </rPr>
      <t>59</t>
    </r>
  </si>
  <si>
    <r>
      <rPr>
        <sz val="12"/>
        <color rgb="FF000000"/>
        <rFont val="DeutscheBank"/>
      </rPr>
      <t>Space-normalized water consumption in cbm per sqm</t>
    </r>
    <r>
      <rPr>
        <vertAlign val="superscript"/>
        <sz val="12"/>
        <color rgb="FF000000"/>
        <rFont val="DeutscheBank"/>
      </rPr>
      <t>60</t>
    </r>
  </si>
  <si>
    <r>
      <rPr>
        <sz val="12"/>
        <color rgb="FF00A3E0"/>
        <rFont val="DeutscheBank"/>
      </rPr>
      <t xml:space="preserve">Waste in t </t>
    </r>
    <r>
      <rPr>
        <sz val="12"/>
        <color rgb="FF00A3E0"/>
        <rFont val="DeutscheBank"/>
      </rPr>
      <t>(unless stated otherwise)</t>
    </r>
  </si>
  <si>
    <t>Waste recycled</t>
  </si>
  <si>
    <t>Waste recycled in %</t>
  </si>
  <si>
    <t>Waste composted</t>
  </si>
  <si>
    <t>Diversion rate in %</t>
  </si>
  <si>
    <t>Waste with energy recovery</t>
  </si>
  <si>
    <t>Waste incinerated (without energy recovery)</t>
  </si>
  <si>
    <t>Waste landfilled</t>
  </si>
  <si>
    <t>Other disposal methods</t>
  </si>
  <si>
    <t>Other recovery methods</t>
  </si>
  <si>
    <t>Anaerobic digestion</t>
  </si>
  <si>
    <t>Prepared for reuse</t>
  </si>
  <si>
    <t>Waste diverted from disposal</t>
  </si>
  <si>
    <t>Waste directed to disposal</t>
  </si>
  <si>
    <t>Hazardous waste</t>
  </si>
  <si>
    <t>Nonhazardous waste</t>
  </si>
  <si>
    <r>
      <rPr>
        <sz val="12"/>
        <color rgb="FF00A3E0"/>
        <rFont val="DeutscheBank"/>
      </rPr>
      <t xml:space="preserve">Paper consumption in t </t>
    </r>
    <r>
      <rPr>
        <sz val="12"/>
        <color rgb="FF00A3E0"/>
        <rFont val="DeutscheBank"/>
      </rPr>
      <t>(unless stated otherwise)</t>
    </r>
  </si>
  <si>
    <r>
      <rPr>
        <sz val="12"/>
        <color rgb="FF000000"/>
        <rFont val="DeutscheBank"/>
      </rPr>
      <t>Copy/print paper consumed</t>
    </r>
    <r>
      <rPr>
        <vertAlign val="superscript"/>
        <sz val="12"/>
        <color rgb="FF000000"/>
        <rFont val="DeutscheBank"/>
      </rPr>
      <t>62</t>
    </r>
  </si>
  <si>
    <t>Recycled paper</t>
  </si>
  <si>
    <t>Recycled content in %</t>
  </si>
  <si>
    <r>
      <rPr>
        <sz val="12"/>
        <color rgb="FF000000"/>
        <rFont val="DeutscheBank"/>
      </rPr>
      <t>Normalized paper consumption in t per FTE</t>
    </r>
    <r>
      <rPr>
        <vertAlign val="superscript"/>
        <sz val="12"/>
        <color rgb="FF000000"/>
        <rFont val="DeutscheBank"/>
      </rPr>
      <t>63</t>
    </r>
  </si>
  <si>
    <t>Social metrics – Corporate social responsibility</t>
  </si>
  <si>
    <t>Corporate social responsibility (CSR) metrics</t>
  </si>
  <si>
    <t>People reached with initiatives</t>
  </si>
  <si>
    <t>CSR programs: Education (Enterprise), Environment, Social projects</t>
  </si>
  <si>
    <t>Art &amp; Culture</t>
  </si>
  <si>
    <t xml:space="preserve">Beneficiaries of education projects </t>
  </si>
  <si>
    <t>Beneficiaries of environment projects</t>
  </si>
  <si>
    <t>Beneficiaries of social projects</t>
  </si>
  <si>
    <t>Employees participating in the bank’s volunteer programs</t>
  </si>
  <si>
    <t>in % of total staff</t>
  </si>
  <si>
    <t>Hours invested by corporate volunteers</t>
  </si>
  <si>
    <r>
      <rPr>
        <sz val="10"/>
        <color rgb="FF888888"/>
        <rFont val="Deutsche Bank Text"/>
      </rPr>
      <t xml:space="preserve">More details and the Independent auditor’s report on remuneration can be found in the Compensation Report of the </t>
    </r>
    <r>
      <rPr>
        <sz val="10"/>
        <color rgb="FF0000FF"/>
        <rFont val="Deutsche Bank Text"/>
      </rPr>
      <t>Annual Report</t>
    </r>
  </si>
  <si>
    <t>Further governance metrics – Compensation</t>
  </si>
  <si>
    <t>MB Compensation – Short-Term-Incentive Plan (2025)</t>
  </si>
  <si>
    <t>LTI 2024-2026</t>
  </si>
  <si>
    <t>LTI 2025-2027</t>
  </si>
  <si>
    <t>MB Compensation – Long-Term-Incentive Plan components</t>
  </si>
  <si>
    <t>Return on Tangible Equity</t>
  </si>
  <si>
    <t>Tangible Book Value per share</t>
  </si>
  <si>
    <t>RTSR, ranking of Deutsche Bank versus peer group</t>
  </si>
  <si>
    <t>ESG, of which</t>
  </si>
  <si>
    <t>Environmental: Driving climate risk management</t>
  </si>
  <si>
    <t>Social: Gender Diversity</t>
  </si>
  <si>
    <t>Governance</t>
  </si>
  <si>
    <t>1:2</t>
  </si>
  <si>
    <t>Further governance metrics – Audit fees</t>
  </si>
  <si>
    <t>Audit fees</t>
  </si>
  <si>
    <t>Audit-related fees</t>
  </si>
  <si>
    <t>Tax-related fees</t>
  </si>
  <si>
    <t>All other fees</t>
  </si>
  <si>
    <t>Impact, risk and opportunity management - Sustainable finance</t>
  </si>
  <si>
    <t>Sub-topic</t>
  </si>
  <si>
    <t>Value chain</t>
  </si>
  <si>
    <t>Time horizon</t>
  </si>
  <si>
    <t>IRO type</t>
  </si>
  <si>
    <t>IRO description</t>
  </si>
  <si>
    <t>Policies</t>
  </si>
  <si>
    <t>Actions</t>
  </si>
  <si>
    <t>Metrics &amp; targets</t>
  </si>
  <si>
    <t>Climate change adaptation</t>
  </si>
  <si>
    <t>Downstream</t>
  </si>
  <si>
    <t>Medium-term (CB, IB, AM)</t>
  </si>
  <si>
    <t>Positive impact</t>
  </si>
  <si>
    <t>Offer products and services to Tier 1 clients to support their efforts to adapt to physical and/or transitional effects of climate change</t>
  </si>
  <si>
    <t>Sustainable finance framework
ESG investments framework</t>
  </si>
  <si>
    <t>Client engagement
Sustainable finance classification process
Training and awareness</t>
  </si>
  <si>
    <r>
      <rPr>
        <sz val="12"/>
        <color rgb="FF000000"/>
        <rFont val="DeutscheBank"/>
      </rPr>
      <t xml:space="preserve">Sustainable finance and ESG investment volumes and progress made (excl. DWS)
</t>
    </r>
    <r>
      <rPr>
        <sz val="12"/>
        <color rgb="FF000000"/>
        <rFont val="DeutscheBank"/>
      </rPr>
      <t xml:space="preserve">
</t>
    </r>
    <r>
      <rPr>
        <sz val="12"/>
        <color rgb="FF000000"/>
        <rFont val="DeutscheBank"/>
      </rPr>
      <t xml:space="preserve">Transactions assessed under the Sustainable Finance Framework
</t>
    </r>
    <r>
      <rPr>
        <sz val="12"/>
        <color rgb="FF000000"/>
        <rFont val="DeutscheBank"/>
      </rPr>
      <t xml:space="preserve">
</t>
    </r>
    <r>
      <rPr>
        <sz val="12"/>
        <color rgb="FF000000"/>
        <rFont val="DeutscheBank"/>
      </rPr>
      <t xml:space="preserve">AM: SFDR and ESMA Assets under Management
</t>
    </r>
    <r>
      <rPr>
        <sz val="12"/>
        <color rgb="FF000000"/>
        <rFont val="DeutscheBank"/>
      </rPr>
      <t xml:space="preserve">
</t>
    </r>
    <r>
      <rPr>
        <sz val="12"/>
        <color rgb="FF000000"/>
        <rFont val="DeutscheBank"/>
      </rPr>
      <t>AM: Proxy voting and Engagements</t>
    </r>
  </si>
  <si>
    <t>Long-term (CB, IB)</t>
  </si>
  <si>
    <t>Engage with Tier 1 clients exposed to severe physical and/or transitional climate risks</t>
  </si>
  <si>
    <t>Climate change mitigation</t>
  </si>
  <si>
    <t>Short-term (CB, IB FIC) Medium-term (AM, CB, PB)</t>
  </si>
  <si>
    <r>
      <rPr>
        <sz val="12"/>
        <color rgb="FF000000"/>
        <rFont val="DeutscheBank"/>
      </rPr>
      <t xml:space="preserve">Offer products and services to Tier 1 clients 
</t>
    </r>
    <r>
      <rPr>
        <sz val="12"/>
        <color rgb="FF000000"/>
        <rFont val="DeutscheBank"/>
      </rPr>
      <t xml:space="preserve">to support their efforts to decarbonize business models and reduce their carbon footprint
</t>
    </r>
    <r>
      <rPr>
        <sz val="12"/>
        <color rgb="FF000000"/>
        <rFont val="DeutscheBank"/>
      </rPr>
      <t xml:space="preserve">to support clients in decarbonizing their investment portfolios
</t>
    </r>
    <r>
      <rPr>
        <sz val="12"/>
        <color rgb="FF000000"/>
        <rFont val="DeutscheBank"/>
      </rPr>
      <t xml:space="preserve">
</t>
    </r>
    <r>
      <rPr>
        <sz val="12"/>
        <color rgb="FF000000"/>
        <rFont val="DeutscheBank"/>
      </rPr>
      <t>Actively engage with Tier 1 clients to support their efforts to reduce their carbon footprint</t>
    </r>
  </si>
  <si>
    <t>Energy</t>
  </si>
  <si>
    <t>Medium-term (CB, PB)</t>
  </si>
  <si>
    <t>Offer products and services to Tier 1 clients to reduce their energy consumption and/or enhance energy efficiency and use of renewable energies</t>
  </si>
  <si>
    <r>
      <rPr>
        <sz val="12"/>
        <color rgb="FF000000"/>
        <rFont val="DeutscheBank"/>
      </rPr>
      <t xml:space="preserve">Medium-term (CB)
</t>
    </r>
    <r>
      <rPr>
        <sz val="12"/>
        <color rgb="FF000000"/>
        <rFont val="DeutscheBank"/>
      </rPr>
      <t>Medium-term (CB, IB FIC, PB), Long-term (AM)</t>
    </r>
  </si>
  <si>
    <t>Opportunity</t>
  </si>
  <si>
    <t>Increase brand reputation and competitive advantage via thought leadership re/climate change adaptation
Increase revenues by responding to clients’ demand for financial products and services to support their efforts to adapt to physical and/or transitional climate change effects</t>
  </si>
  <si>
    <t>Short-term (CB, IB FIC) Medium-term (PB)
Long-term (AM)</t>
  </si>
  <si>
    <t>Increase revenues by responding to clients’ demand for financial products and services to limit carbon emissions</t>
  </si>
  <si>
    <r>
      <rPr>
        <sz val="12"/>
        <color rgb="FF000000"/>
        <rFont val="DeutscheBank"/>
      </rPr>
      <t>Short-term (CB, IB FIC) Medium-term (PB)</t>
    </r>
  </si>
  <si>
    <t>Increase revenues by responding to clients’ demand for financial products and services to promote their switch to renewable energy and enhance their energy efficiency</t>
  </si>
  <si>
    <t>Impact, risk and opportunity management - Climate change</t>
  </si>
  <si>
    <t>Own operations and supply chain</t>
  </si>
  <si>
    <t>Medium-term</t>
  </si>
  <si>
    <t>Opportunity to support Deutsche Bank's climate transition, reduce costs, and strengthen the bank's brand reputation by lowering operational greenhouse gas (GHG) emissions</t>
  </si>
  <si>
    <t>Group Transition Plan
Global Real Estate Engineering Standards</t>
  </si>
  <si>
    <t>Implementation of energy efficiency measures across the real estate portfolio 
Procurement of renewable electricity through market-based instruments
Engagement with suppliers to support their decarbonization initiatives</t>
  </si>
  <si>
    <t>GHG emissions and their associated reduction targets (Scope 1, 2, 3 – Categories 1-14)
Energy consumption in GWh</t>
  </si>
  <si>
    <t>Negative impact</t>
  </si>
  <si>
    <t>Financing and investing in high GHG-emitting sectors without credible transition plans</t>
  </si>
  <si>
    <t>ES due diligence process
Reputational risk assessment
Transaction assessments</t>
  </si>
  <si>
    <t>Risk</t>
  </si>
  <si>
    <t>Long-term</t>
  </si>
  <si>
    <t>Risk of financial loss due to clients/investees failing to adopt their business models and strategies with regards to energy from fossil fuels</t>
  </si>
  <si>
    <t>Impact, risk and opportunity management - Own workforce (1/2)</t>
  </si>
  <si>
    <t>Working conditions</t>
  </si>
  <si>
    <t>Own operations</t>
  </si>
  <si>
    <t>Code of Conduct
Leadership Kompass
Hiring, Onboarding and Offboarding Policy and Guidance for Hiring
All Managers Curriculum
Raising Concerns (including Whistleblowing) Policy and Speak-up and Whistleblowing Framework
Performance, Consequences and Reward Policy and Approach to Performance, Consequences and Reward (Framework)
Guidance on the Assessment of the Suitability of Board Members, Branch Managers and Key Function Holders
Environment, Health and Safety Policy
Deutsche Bank Statement on Human Rights
Employee Handbooks
Contingent Worker Resource Policy</t>
  </si>
  <si>
    <t>Workforce analysis and planning
Culture Pulse Survey/People Survey/New Joiner Survey
Engagement with workers’ representatives
Concluding and updating collective bargaining agreements and (group) works agreements
Support networks, incl. Employee Assistance Program
Benefits, flexible and mobile working arrangements
Well-being champions, Well-being Hub
Internal channels, controls and processes
Recruitment programs
Graduate and internship programs as well as vocational training and dual study programs
Social Plans Agreements</t>
  </si>
  <si>
    <t>Culture Pulse Index and associated goal
Participation rate People Survey, Enablement and Commitment score
Number of employees by gender, country, contract type
Number of non-employees by type of work
New employee hires and employee turnover by region, age, corporate title and gender, voluntary turnover
Annual total remuneration ratio
Collective bargaining and social dialogue coverage ratio
Average time to fill vacant positions
Internal fill rates and savings from redeployment
Hired global graduates and vocational trainees
Human Capital Return on Investment
Family-related leave entitlement and usage, incl. breakdown by gender
Number of complaints on working conditions and discrimination and harassment
Number of Mental First Aiders</t>
  </si>
  <si>
    <t>Impact, risk and opportunity management - Own workforce (2/2)</t>
  </si>
  <si>
    <t>Equal treatment and opportunities for all</t>
  </si>
  <si>
    <t>Short-term</t>
  </si>
  <si>
    <t>Code of Conduct
Hiring, Onboarding and Offboarding Policy and Guidance for Hiring
Leadership Kompass
All Managers Curriculum
Raising Concerns (including Whistleblowing) Policy and Speak-up and Whistleblowing Framework
Performance, Consequences and Reward Policy and Approach to Performance, Consequences and Reward (Framework)
Guidance on the Assessment of the Suitability of Board Members, Branch Managers and Key Function Holders
Deutsche Bank Statement on Human Rights
Employee Handbooks</t>
  </si>
  <si>
    <t>Learning offers, training, leadership and talent programs, incl. networking
Performance reviews
Networking and returner programs
Development programs, incl. Acceleration programs
Training programs
Career platform
'35 by 25' program for increasing gender representation in more senior roles
Employee networks
Accessibility measures
Culture Pulse Survey/People Survey/New 
Joiner Survey/Exit Survey
Complaints and grievances processes and channels
Human Rights Forum to oversee management of related matters</t>
  </si>
  <si>
    <t>Training expenses and training hours, incl. breakdown by gender
Participation in Acceleration Programs, incl. breakdown by gender
Unadjusted gender pay gap
Completion rate performance reviews, incl. breakdown by gender
Gender diversity and associated goals
Age diversity, employees with disabilities incl. breakdown by gender
Black heritage representation goal in UK
Number of incidents and complaints of discriminations and complaints on working conditions as well as resulting fines, penalties and compensation for damages</t>
  </si>
  <si>
    <t>Increased employee effectiveness, employer attractiveness and reputation by identifying and removing structural barriers, especially for underrepresented groups</t>
  </si>
  <si>
    <t>Negatively impacting employee commitment, well-being and sense of belonging by not providing fair remuneration</t>
  </si>
  <si>
    <t xml:space="preserve">Risk of decreasing employee effectiveness and retention as well as employer attractiveness and reputation by not providing an inclusive working environment.
Risk of legal action and regulatory consequences in certain countries regarding the bank’s diversity agenda </t>
  </si>
  <si>
    <t>Impact, risk and opportunity management - Client centricity</t>
  </si>
  <si>
    <t>Product responsibility</t>
  </si>
  <si>
    <t>Suitability and Appropriateness (Client and Product) Policy</t>
  </si>
  <si>
    <t>Internal dashboards and reports with various suitability metrics
Potential provisions in the Financial Statements associated with incidents of non-compliance</t>
  </si>
  <si>
    <t>Client satisfaction</t>
  </si>
  <si>
    <t>Deutsche Bank’s Purpose Statement</t>
  </si>
  <si>
    <t>Deutsche Bank’s Client Centricity program
Monitoring of client satisfaction via surveys, use of internal client data and external market share data</t>
  </si>
  <si>
    <t>Incremental deals won in Corporate Bank 
Market share for Investment Bank
Net promoter score for Private Bank and Asset Management</t>
  </si>
  <si>
    <t>Client complaint management</t>
  </si>
  <si>
    <t>Short-term, Medium-term, Long-term</t>
  </si>
  <si>
    <t>Client Complaints Policy incl. country specific annexes
Client Complaints Procedure
Divisional Complaints Handling Key Operating Procedure, also covering any country-specific requirements</t>
  </si>
  <si>
    <t>Establishing dedicated client complaint management functions and nominating complaint owners
Processes and controls to capture, investigate, report, review and resolve complaints in a structured manner</t>
  </si>
  <si>
    <t>Year-on-year development of complaints (in %)</t>
  </si>
  <si>
    <t>Impact, risk and opportunity management - Culture, integrity and conduct</t>
  </si>
  <si>
    <t>Corporate culture</t>
  </si>
  <si>
    <t>An aspirational corporate culture, which emphasizes integrity, responsible and sustainable behavior, fosters collaboration and encourages employees to speak up and to raise a concern via dedicated channels, positively impacts employees' commitment, well-being, and sense of belonging</t>
  </si>
  <si>
    <t>Culture, Integrity and Conduct program
Trainings
People Survey</t>
  </si>
  <si>
    <t xml:space="preserve">Training numbers
Number of completed Culture Plan initiatives </t>
  </si>
  <si>
    <t>Internal/external reporting channels</t>
  </si>
  <si>
    <t>Inappropriate investigation of whistleblower reports, breach of confidentiality and/or retaliation against whistleblowers carries the risk of legal action, regulatory scrutiny and/or reputational damage</t>
  </si>
  <si>
    <t>Impact, risk and opportunity management - Anti-financial crime</t>
  </si>
  <si>
    <t>Bribery and corruption</t>
  </si>
  <si>
    <t>Own Operation, Downstream</t>
  </si>
  <si>
    <t>Working with clients whose anti-bribery practices don’t meet the bank’s standards may result in societal costs, e.g., loss of public tax revenue, or harm societal integrity</t>
  </si>
  <si>
    <t>Code of Conduct
Financial crime risk management framework
Anti-bribery &amp; corruption policy</t>
  </si>
  <si>
    <t>Appropriate staffing and processes
Engagement in partnerships
Trainings</t>
  </si>
  <si>
    <t>AFC headcount
Number of convictions and fines
Training numbers
Potential provisions in the Financial Statements</t>
  </si>
  <si>
    <t>Financial losses, litigation and reputational damage resulting from either the bank’s functions or the bank’s client being involved in bribery or corruption</t>
  </si>
  <si>
    <t>Financial crime can undermine societal integrity and lead to societal costs</t>
  </si>
  <si>
    <t>Screening transactions
Engagement in external partnerships
Trainings</t>
  </si>
  <si>
    <t>Non-compliance with anti-financial crime laws can lead to legal action, revenue loss, reputational harm, and diminished trust</t>
  </si>
  <si>
    <t>Facilitation of tax evasion</t>
  </si>
  <si>
    <t>Clients may exploit tax arrangements, shift profits across jurisdictions, and reduce public revenue—contributing to societal inequality</t>
  </si>
  <si>
    <t>Engagement in external partnerships
Trainings</t>
  </si>
  <si>
    <t>Legal action, reputational harm, and loss of trust due to associations with clients involved in tax law violations or the bank’s alleged complicity in tax evasion</t>
  </si>
  <si>
    <t>Code of Conduct
Antitrust Risk Management Framework Policy</t>
  </si>
  <si>
    <t>Appropriate staffing and processes
Speak-Up program
Training</t>
  </si>
  <si>
    <t>Impact, risk and opportunity management - Supply chain management</t>
  </si>
  <si>
    <t>Topic</t>
  </si>
  <si>
    <t>Anti-financial crime</t>
  </si>
  <si>
    <t>Corruption and bribery</t>
  </si>
  <si>
    <t>Upstream</t>
  </si>
  <si>
    <t>Metrics and targets for these topics are reported by the Anti‑Financial Crime, Data Protection and Information Security functions in their respective chapters in this Sustainability Statement</t>
  </si>
  <si>
    <t>Data protection</t>
  </si>
  <si>
    <t>Information security</t>
  </si>
  <si>
    <t xml:space="preserve">Code of Conduct
Data Protection and Privacy Principles Framework Document
Data Protection and Privacy Policy
Operational Risk Management Framework
Information Security Policy
</t>
  </si>
  <si>
    <t>Monitoring and reporting on relevant data protection and privacy metrics, including:
Completion rate of mandatory data protection training
Number of personal data breaches of material impact to individuals</t>
  </si>
  <si>
    <r>
      <t xml:space="preserve">CDP Climate Change </t>
    </r>
    <r>
      <rPr>
        <sz val="12"/>
        <color rgb="FF858D98"/>
        <rFont val="DeutscheBank"/>
        <family val="2"/>
      </rPr>
      <t>(Scale: A to D-)</t>
    </r>
  </si>
  <si>
    <r>
      <t xml:space="preserve">MSCI ESG Ratings </t>
    </r>
    <r>
      <rPr>
        <sz val="12"/>
        <color rgb="FF858D98"/>
        <rFont val="DeutscheBank"/>
        <family val="2"/>
      </rPr>
      <t>(Scale: AAA to CCC)</t>
    </r>
  </si>
  <si>
    <r>
      <t xml:space="preserve">S&amp;P Global CSA </t>
    </r>
    <r>
      <rPr>
        <sz val="12"/>
        <color rgb="FF858D98"/>
        <rFont val="DeutscheBank"/>
        <family val="2"/>
      </rPr>
      <t>(Scale: 100 to 0)</t>
    </r>
  </si>
  <si>
    <r>
      <t xml:space="preserve">Sustainalytics ESG Risk Rating </t>
    </r>
    <r>
      <rPr>
        <sz val="12"/>
        <color rgb="FF858D98"/>
        <rFont val="DeutscheBank"/>
        <family val="2"/>
      </rPr>
      <t>(Scale: 0 to 100)</t>
    </r>
  </si>
  <si>
    <r>
      <t>Female share in Senior Corporate Titles (Managing Directors, Directors and Vice Presidents)</t>
    </r>
    <r>
      <rPr>
        <vertAlign val="superscript"/>
        <sz val="12"/>
        <color rgb="FF000000"/>
        <rFont val="DeutscheBank"/>
        <family val="2"/>
      </rPr>
      <t>4,5</t>
    </r>
  </si>
  <si>
    <r>
      <t>Cumulative sustainable finance and ESG investments volumes</t>
    </r>
    <r>
      <rPr>
        <vertAlign val="superscript"/>
        <sz val="12"/>
        <color rgb="FF000000"/>
        <rFont val="DeutscheBank"/>
        <family val="2"/>
      </rPr>
      <t>1,6</t>
    </r>
  </si>
  <si>
    <r>
      <t>Assets under Management</t>
    </r>
    <r>
      <rPr>
        <vertAlign val="superscript"/>
        <sz val="12"/>
        <color rgb="FF000000"/>
        <rFont val="DeutscheBank"/>
        <family val="2"/>
      </rPr>
      <t>7</t>
    </r>
  </si>
  <si>
    <r>
      <t>Pension plan assets</t>
    </r>
    <r>
      <rPr>
        <vertAlign val="superscript"/>
        <sz val="12"/>
        <color rgb="FF000000"/>
        <rFont val="DeutscheBank"/>
        <family val="2"/>
      </rPr>
      <t>7</t>
    </r>
  </si>
  <si>
    <r>
      <t>Green asset ratio (GAR)</t>
    </r>
    <r>
      <rPr>
        <vertAlign val="superscript"/>
        <sz val="12"/>
        <color rgb="FF00A3E0"/>
        <rFont val="DeutscheBank"/>
        <family val="2"/>
      </rPr>
      <t>9</t>
    </r>
  </si>
  <si>
    <r>
      <t>FY 2025</t>
    </r>
    <r>
      <rPr>
        <vertAlign val="superscript"/>
        <sz val="12"/>
        <color theme="0"/>
        <rFont val="DeutscheBank"/>
        <family val="2"/>
      </rPr>
      <t>11</t>
    </r>
  </si>
  <si>
    <r>
      <t>Total amount of carbon credits outside value chain planned to be cancelled in future (in tCO</t>
    </r>
    <r>
      <rPr>
        <vertAlign val="subscript"/>
        <sz val="12"/>
        <color rgb="FF000000"/>
        <rFont val="DeutscheBank"/>
        <family val="2"/>
      </rPr>
      <t>2</t>
    </r>
    <r>
      <rPr>
        <sz val="12"/>
        <color rgb="FF000000"/>
        <rFont val="DeutscheBank"/>
      </rPr>
      <t>eq)</t>
    </r>
  </si>
  <si>
    <r>
      <t>Total amount of carbon credits outside value chain verified against recognised quality standards (in tCO</t>
    </r>
    <r>
      <rPr>
        <vertAlign val="subscript"/>
        <sz val="12"/>
        <color rgb="FF000000"/>
        <rFont val="DeutscheBank"/>
        <family val="2"/>
      </rPr>
      <t>2</t>
    </r>
    <r>
      <rPr>
        <sz val="12"/>
        <color rgb="FF000000"/>
        <rFont val="DeutscheBank"/>
      </rPr>
      <t>eq)</t>
    </r>
  </si>
  <si>
    <r>
      <t>Gross Scope 1 GHG emissions (tCO2eq)</t>
    </r>
    <r>
      <rPr>
        <vertAlign val="superscript"/>
        <sz val="12"/>
        <color rgb="FF000000"/>
        <rFont val="DeutscheBank"/>
        <family val="2"/>
      </rPr>
      <t>23</t>
    </r>
  </si>
  <si>
    <r>
      <t>Percentage of Scope 1 emissions from regulated emission trading schemes (in %)</t>
    </r>
    <r>
      <rPr>
        <vertAlign val="superscript"/>
        <sz val="12"/>
        <color rgb="FF000000"/>
        <rFont val="DeutscheBank"/>
        <family val="2"/>
      </rPr>
      <t>24</t>
    </r>
  </si>
  <si>
    <r>
      <t>Total Gross indirect (Scope 3) GHG emissions (tCO</t>
    </r>
    <r>
      <rPr>
        <vertAlign val="subscript"/>
        <sz val="12"/>
        <color rgb="FF000000"/>
        <rFont val="DeutscheBank"/>
      </rPr>
      <t>2</t>
    </r>
    <r>
      <rPr>
        <sz val="12"/>
        <color rgb="FF000000"/>
        <rFont val="DeutscheBank"/>
      </rPr>
      <t>e) – Cat. 1-14</t>
    </r>
  </si>
  <si>
    <r>
      <t>Category 1 - purchased goods and services</t>
    </r>
    <r>
      <rPr>
        <vertAlign val="superscript"/>
        <sz val="12"/>
        <color rgb="FF000000"/>
        <rFont val="DeutscheBank"/>
        <family val="2"/>
      </rPr>
      <t>26</t>
    </r>
  </si>
  <si>
    <r>
      <t>Category 2 - capital goods</t>
    </r>
    <r>
      <rPr>
        <vertAlign val="superscript"/>
        <sz val="12"/>
        <color rgb="FF000000"/>
        <rFont val="DeutscheBank"/>
        <family val="2"/>
      </rPr>
      <t>26</t>
    </r>
  </si>
  <si>
    <r>
      <t>Category 4 - upstream transportation and distribution</t>
    </r>
    <r>
      <rPr>
        <vertAlign val="superscript"/>
        <sz val="12"/>
        <color rgb="FF000000"/>
        <rFont val="DeutscheBank"/>
        <family val="2"/>
      </rPr>
      <t>26</t>
    </r>
  </si>
  <si>
    <r>
      <t>Category 5 - waste generated in operations</t>
    </r>
    <r>
      <rPr>
        <vertAlign val="superscript"/>
        <sz val="12"/>
        <color rgb="FF000000"/>
        <rFont val="DeutscheBank"/>
        <family val="2"/>
      </rPr>
      <t>27</t>
    </r>
  </si>
  <si>
    <r>
      <t>Category 6 - business travel</t>
    </r>
    <r>
      <rPr>
        <vertAlign val="superscript"/>
        <sz val="12"/>
        <color rgb="FF000000"/>
        <rFont val="DeutscheBank"/>
        <family val="2"/>
      </rPr>
      <t>28</t>
    </r>
  </si>
  <si>
    <r>
      <t>Category 7 - employee commuting/working from home</t>
    </r>
    <r>
      <rPr>
        <vertAlign val="superscript"/>
        <sz val="12"/>
        <color rgb="FF000000"/>
        <rFont val="DeutscheBank"/>
        <family val="2"/>
      </rPr>
      <t>29</t>
    </r>
  </si>
  <si>
    <r>
      <t>Category 8 - upstream leased assets</t>
    </r>
    <r>
      <rPr>
        <vertAlign val="superscript"/>
        <sz val="12"/>
        <color rgb="FF000000"/>
        <rFont val="DeutscheBank"/>
        <family val="2"/>
      </rPr>
      <t>30</t>
    </r>
  </si>
  <si>
    <r>
      <t>Category 9 - downstream transportation and distribution</t>
    </r>
    <r>
      <rPr>
        <vertAlign val="superscript"/>
        <sz val="12"/>
        <color rgb="FF000000"/>
        <rFont val="DeutscheBank"/>
        <family val="2"/>
      </rPr>
      <t>31</t>
    </r>
  </si>
  <si>
    <r>
      <t>Category 10 - processing of sold products</t>
    </r>
    <r>
      <rPr>
        <vertAlign val="superscript"/>
        <sz val="12"/>
        <color rgb="FF000000"/>
        <rFont val="DeutscheBank"/>
        <family val="2"/>
      </rPr>
      <t>32</t>
    </r>
  </si>
  <si>
    <r>
      <t>Category 11 - use of sold products</t>
    </r>
    <r>
      <rPr>
        <vertAlign val="superscript"/>
        <sz val="12"/>
        <color rgb="FF000000"/>
        <rFont val="DeutscheBank"/>
        <family val="2"/>
      </rPr>
      <t>33</t>
    </r>
  </si>
  <si>
    <r>
      <t>Category 12 - end-of-life treatment of sold products</t>
    </r>
    <r>
      <rPr>
        <vertAlign val="superscript"/>
        <sz val="12"/>
        <color rgb="FF000000"/>
        <rFont val="DeutscheBank"/>
        <family val="2"/>
      </rPr>
      <t>33</t>
    </r>
  </si>
  <si>
    <r>
      <t>Category 14 - franchises</t>
    </r>
    <r>
      <rPr>
        <vertAlign val="superscript"/>
        <sz val="12"/>
        <color rgb="FF000000"/>
        <rFont val="DeutscheBank"/>
        <family val="2"/>
      </rPr>
      <t>34</t>
    </r>
  </si>
  <si>
    <r>
      <t>Category 15 - investments</t>
    </r>
    <r>
      <rPr>
        <vertAlign val="superscript"/>
        <sz val="12"/>
        <color rgb="FF000000"/>
        <rFont val="DeutscheBank"/>
        <family val="2"/>
      </rPr>
      <t>35</t>
    </r>
  </si>
  <si>
    <r>
      <t>Total GHG emissions (market-based) per net revenue (tCO</t>
    </r>
    <r>
      <rPr>
        <vertAlign val="subscript"/>
        <sz val="12"/>
        <color rgb="FF000000"/>
        <rFont val="DeutscheBank"/>
        <family val="2"/>
      </rPr>
      <t>2</t>
    </r>
    <r>
      <rPr>
        <sz val="12"/>
        <color rgb="FF000000"/>
        <rFont val="DeutscheBank"/>
        <family val="2"/>
      </rPr>
      <t>eq/€ m)</t>
    </r>
    <r>
      <rPr>
        <vertAlign val="superscript"/>
        <sz val="12"/>
        <color rgb="FF000000"/>
        <rFont val="DeutscheBank"/>
        <family val="2"/>
      </rPr>
      <t>39</t>
    </r>
  </si>
  <si>
    <r>
      <t>Total GHG emissions (location-based) per net revenue (tCO</t>
    </r>
    <r>
      <rPr>
        <vertAlign val="subscript"/>
        <sz val="12"/>
        <color rgb="FF000000"/>
        <rFont val="DeutscheBank"/>
        <family val="2"/>
      </rPr>
      <t>2</t>
    </r>
    <r>
      <rPr>
        <sz val="12"/>
        <color rgb="FF000000"/>
        <rFont val="DeutscheBank"/>
        <family val="2"/>
      </rPr>
      <t>eq/€ m)</t>
    </r>
    <r>
      <rPr>
        <vertAlign val="superscript"/>
        <sz val="12"/>
        <color rgb="FF000000"/>
        <rFont val="DeutscheBank"/>
        <family val="2"/>
      </rPr>
      <t>39</t>
    </r>
  </si>
  <si>
    <r>
      <t>Total GHG emissions (market-based) (tCO</t>
    </r>
    <r>
      <rPr>
        <vertAlign val="subscript"/>
        <sz val="12"/>
        <color rgb="FF000000"/>
        <rFont val="DeutscheBank"/>
        <family val="2"/>
      </rPr>
      <t>2</t>
    </r>
    <r>
      <rPr>
        <sz val="12"/>
        <color rgb="FF000000"/>
        <rFont val="DeutscheBank"/>
        <family val="2"/>
      </rPr>
      <t>eq)</t>
    </r>
    <r>
      <rPr>
        <vertAlign val="superscript"/>
        <sz val="12"/>
        <color rgb="FF000000"/>
        <rFont val="DeutscheBank"/>
        <family val="2"/>
      </rPr>
      <t>35</t>
    </r>
  </si>
  <si>
    <r>
      <t>Total GHG emissions (location-based) (tCO</t>
    </r>
    <r>
      <rPr>
        <vertAlign val="subscript"/>
        <sz val="12"/>
        <color rgb="FF000000"/>
        <rFont val="DeutscheBank"/>
        <family val="2"/>
      </rPr>
      <t>2</t>
    </r>
    <r>
      <rPr>
        <sz val="12"/>
        <color rgb="FF000000"/>
        <rFont val="DeutscheBank"/>
        <family val="2"/>
      </rPr>
      <t>eq)</t>
    </r>
    <r>
      <rPr>
        <vertAlign val="superscript"/>
        <sz val="12"/>
        <color rgb="FF000000"/>
        <rFont val="DeutscheBank"/>
        <family val="2"/>
      </rPr>
      <t>35</t>
    </r>
  </si>
  <si>
    <r>
      <t>Total Gross indirect (Scope 3) GHG emissions (tCO</t>
    </r>
    <r>
      <rPr>
        <vertAlign val="subscript"/>
        <sz val="12"/>
        <color rgb="FF000000"/>
        <rFont val="DeutscheBank"/>
        <family val="2"/>
      </rPr>
      <t>2</t>
    </r>
    <r>
      <rPr>
        <sz val="12"/>
        <color rgb="FF000000"/>
        <rFont val="DeutscheBank"/>
      </rPr>
      <t>eq)</t>
    </r>
    <r>
      <rPr>
        <vertAlign val="superscript"/>
        <sz val="12"/>
        <color rgb="FF000000"/>
        <rFont val="DeutscheBank"/>
      </rPr>
      <t>35</t>
    </r>
  </si>
  <si>
    <r>
      <t>Alignment to net zero targets per sector – Scope 3 Category 15: Investments</t>
    </r>
    <r>
      <rPr>
        <b/>
        <vertAlign val="superscript"/>
        <sz val="12"/>
        <color rgb="FF00A3E0"/>
        <rFont val="DeutscheBank"/>
        <family val="2"/>
      </rPr>
      <t>42</t>
    </r>
  </si>
  <si>
    <r>
      <t>kgCO</t>
    </r>
    <r>
      <rPr>
        <vertAlign val="subscript"/>
        <sz val="12"/>
        <color rgb="FF000000"/>
        <rFont val="DeutscheBank"/>
        <family val="2"/>
      </rPr>
      <t>2</t>
    </r>
    <r>
      <rPr>
        <sz val="12"/>
        <color rgb="FF000000"/>
        <rFont val="DeutscheBank"/>
        <family val="2"/>
      </rPr>
      <t>e/m</t>
    </r>
    <r>
      <rPr>
        <vertAlign val="superscript"/>
        <sz val="12"/>
        <color rgb="FF000000"/>
        <rFont val="DeutscheBank"/>
        <family val="2"/>
      </rPr>
      <t>2</t>
    </r>
    <r>
      <rPr>
        <sz val="12"/>
        <color rgb="FF000000"/>
        <rFont val="DeutscheBank"/>
        <family val="2"/>
      </rPr>
      <t>/y</t>
    </r>
  </si>
  <si>
    <r>
      <t>Scope 3, MtCO</t>
    </r>
    <r>
      <rPr>
        <vertAlign val="subscript"/>
        <sz val="12"/>
        <color rgb="FFFFFFFF"/>
        <rFont val="DeutscheBank"/>
        <family val="2"/>
      </rPr>
      <t>2</t>
    </r>
    <r>
      <rPr>
        <sz val="12"/>
        <color rgb="FFFFFFFF"/>
        <rFont val="DeutscheBank"/>
        <family val="2"/>
      </rPr>
      <t>/y</t>
    </r>
  </si>
  <si>
    <r>
      <t>thereof: Others</t>
    </r>
    <r>
      <rPr>
        <vertAlign val="superscript"/>
        <sz val="12"/>
        <color rgb="FF000000"/>
        <rFont val="DeutscheBank"/>
      </rPr>
      <t>47</t>
    </r>
  </si>
  <si>
    <r>
      <t>Others</t>
    </r>
    <r>
      <rPr>
        <vertAlign val="superscript"/>
        <sz val="12"/>
        <color rgb="FF000000"/>
        <rFont val="DeutscheBank"/>
        <family val="2"/>
      </rPr>
      <t>46</t>
    </r>
  </si>
  <si>
    <r>
      <t>Results for the representation of women</t>
    </r>
    <r>
      <rPr>
        <vertAlign val="superscript"/>
        <sz val="12"/>
        <color rgb="FF00A3E0"/>
        <rFont val="DeutscheBank"/>
        <family val="2"/>
      </rPr>
      <t>48</t>
    </r>
  </si>
  <si>
    <r>
      <t>Female share of employees, of which</t>
    </r>
    <r>
      <rPr>
        <vertAlign val="superscript"/>
        <sz val="12"/>
        <color rgb="FF000000"/>
        <rFont val="DeutscheBank"/>
        <family val="2"/>
      </rPr>
      <t>49</t>
    </r>
  </si>
  <si>
    <r>
      <t>Female share in Management and Supervisory Board</t>
    </r>
    <r>
      <rPr>
        <vertAlign val="superscript"/>
        <sz val="12"/>
        <color rgb="FF00A3E0"/>
        <rFont val="DeutscheBank"/>
        <family val="2"/>
      </rPr>
      <t>48</t>
    </r>
  </si>
  <si>
    <r>
      <t>Full time equivalent (FTE) at year-end</t>
    </r>
    <r>
      <rPr>
        <vertAlign val="superscript"/>
        <sz val="12"/>
        <color rgb="FF000000"/>
        <rFont val="DeutscheBank"/>
        <family val="2"/>
      </rPr>
      <t>51</t>
    </r>
    <r>
      <rPr>
        <sz val="12"/>
        <color rgb="FF000000"/>
        <rFont val="DeutscheBank"/>
      </rPr>
      <t>, of which</t>
    </r>
  </si>
  <si>
    <r>
      <t>Culture Pulse Index</t>
    </r>
    <r>
      <rPr>
        <vertAlign val="superscript"/>
        <sz val="12"/>
        <color rgb="FF000000"/>
        <rFont val="DeutscheBank"/>
        <family val="2"/>
      </rPr>
      <t>50</t>
    </r>
  </si>
  <si>
    <r>
      <t>New employee hires</t>
    </r>
    <r>
      <rPr>
        <vertAlign val="superscript"/>
        <sz val="12"/>
        <color rgb="FF000000"/>
        <rFont val="DeutscheBank"/>
        <family val="2"/>
      </rPr>
      <t>52</t>
    </r>
  </si>
  <si>
    <r>
      <t>Hired global graduates</t>
    </r>
    <r>
      <rPr>
        <vertAlign val="superscript"/>
        <sz val="12"/>
        <color rgb="FF000000"/>
        <rFont val="DeutscheBank"/>
        <family val="2"/>
      </rPr>
      <t>48</t>
    </r>
  </si>
  <si>
    <r>
      <t>Employee turnover</t>
    </r>
    <r>
      <rPr>
        <vertAlign val="superscript"/>
        <sz val="12"/>
        <color rgb="FF000000"/>
        <rFont val="DeutscheBank"/>
        <family val="2"/>
      </rPr>
      <t xml:space="preserve">52 </t>
    </r>
  </si>
  <si>
    <r>
      <t>Total employee turnover rate</t>
    </r>
    <r>
      <rPr>
        <vertAlign val="superscript"/>
        <sz val="12"/>
        <color rgb="FF000000"/>
        <rFont val="DeutscheBank"/>
        <family val="2"/>
      </rPr>
      <t xml:space="preserve">52 </t>
    </r>
  </si>
  <si>
    <r>
      <t>Voluntary employee turnover rate</t>
    </r>
    <r>
      <rPr>
        <vertAlign val="superscript"/>
        <sz val="12"/>
        <color rgb="FF000000"/>
        <rFont val="DeutscheBank"/>
        <family val="2"/>
      </rPr>
      <t xml:space="preserve">52 </t>
    </r>
  </si>
  <si>
    <r>
      <t>Share of apprentices and dual students in % of permanent employees, Germany only</t>
    </r>
    <r>
      <rPr>
        <vertAlign val="superscript"/>
        <sz val="12"/>
        <color rgb="FF000000"/>
        <rFont val="DeutscheBank"/>
        <family val="2"/>
      </rPr>
      <t>48,53</t>
    </r>
  </si>
  <si>
    <t>Risk of potential unauthorized collection, processing or usage of customer or employee personal data by DB and inadequate handling of personal data breaches not in line with contractual/regulatory requirements regarding data protection and privacy which may result in legal action, increased operational costs, loss of trust and/or reputational damage</t>
  </si>
  <si>
    <t>1.7pp</t>
  </si>
  <si>
    <t>2.0pp</t>
  </si>
  <si>
    <r>
      <t>FY 2025</t>
    </r>
    <r>
      <rPr>
        <vertAlign val="superscript"/>
        <sz val="12"/>
        <color rgb="FFFFFFFF"/>
        <rFont val="DeutscheBank"/>
        <family val="2"/>
      </rPr>
      <t>38</t>
    </r>
  </si>
  <si>
    <r>
      <t>FY 2025</t>
    </r>
    <r>
      <rPr>
        <vertAlign val="superscript"/>
        <sz val="12"/>
        <color rgb="FFFFFFFF"/>
        <rFont val="DeutscheBank"/>
        <family val="2"/>
      </rPr>
      <t>21</t>
    </r>
  </si>
  <si>
    <t>(12.7)pp</t>
  </si>
  <si>
    <t>(10.8)pp</t>
  </si>
  <si>
    <t>(0.3)pp</t>
  </si>
  <si>
    <t>(18.3)pp</t>
  </si>
  <si>
    <t>(1.3)pp</t>
  </si>
  <si>
    <r>
      <t>2030 Target 
reduction in %</t>
    </r>
    <r>
      <rPr>
        <vertAlign val="superscript"/>
        <sz val="12"/>
        <color rgb="FFFFFFFF"/>
        <rFont val="DeutscheBank"/>
        <family val="2"/>
      </rPr>
      <t>41</t>
    </r>
  </si>
  <si>
    <t>Revised IMO Strategy – 
Striving</t>
  </si>
  <si>
    <t>Out-standing</t>
  </si>
  <si>
    <t>Total commit-ments</t>
  </si>
  <si>
    <t>2024 
(€ bn)</t>
  </si>
  <si>
    <t>1.1pp</t>
  </si>
  <si>
    <t>(0.1)pp</t>
  </si>
  <si>
    <t>0.5pp</t>
  </si>
  <si>
    <t>0.7pp</t>
  </si>
  <si>
    <t>(0.2)pp</t>
  </si>
  <si>
    <t>0.8pp</t>
  </si>
  <si>
    <t>1.0pp</t>
  </si>
  <si>
    <t>1.9pp</t>
  </si>
  <si>
    <t>4.4pp</t>
  </si>
  <si>
    <t>(6.2)pp</t>
  </si>
  <si>
    <t>0.0pp</t>
  </si>
  <si>
    <t>0.3pp</t>
  </si>
  <si>
    <t>FY 2025 vs. 
FY 2024</t>
  </si>
  <si>
    <t>(3.37)pp</t>
  </si>
  <si>
    <t>(1.2)pp</t>
  </si>
  <si>
    <t>4.0pp</t>
  </si>
  <si>
    <t>(1.6)pp</t>
  </si>
  <si>
    <t>(0.5)pp</t>
  </si>
  <si>
    <t>(0.7)pp</t>
  </si>
  <si>
    <t>(1.0)pp</t>
  </si>
  <si>
    <t>(0.38)pp</t>
  </si>
  <si>
    <t>(0.27)pp</t>
  </si>
  <si>
    <t>(0.34)pp</t>
  </si>
  <si>
    <t>(0.24)pp</t>
  </si>
  <si>
    <r>
      <t>Training programs related to anti-bribery and anti-corruption</t>
    </r>
    <r>
      <rPr>
        <vertAlign val="superscript"/>
        <sz val="12"/>
        <color rgb="FF000000"/>
        <rFont val="DeutscheBank"/>
        <family val="2"/>
      </rPr>
      <t>55</t>
    </r>
  </si>
  <si>
    <r>
      <t>Training programs related to anti-money laundering and counter terrorist financing</t>
    </r>
    <r>
      <rPr>
        <vertAlign val="superscript"/>
        <sz val="12"/>
        <color rgb="FF000000"/>
        <rFont val="DeutscheBank"/>
        <family val="2"/>
      </rPr>
      <t>55</t>
    </r>
  </si>
  <si>
    <r>
      <t>Training programs related to the prevention of facilitation of tax evasion</t>
    </r>
    <r>
      <rPr>
        <vertAlign val="superscript"/>
        <sz val="12"/>
        <color rgb="FF000000"/>
        <rFont val="DeutscheBank"/>
        <family val="2"/>
      </rPr>
      <t>55</t>
    </r>
  </si>
  <si>
    <r>
      <t>Training programs related to sanctions and embargoes</t>
    </r>
    <r>
      <rPr>
        <vertAlign val="superscript"/>
        <sz val="12"/>
        <color rgb="FF000000"/>
        <rFont val="DeutscheBank"/>
        <family val="2"/>
      </rPr>
      <t>55</t>
    </r>
  </si>
  <si>
    <r>
      <t>eLearning completion rate of mandatory data protection training</t>
    </r>
    <r>
      <rPr>
        <vertAlign val="superscript"/>
        <sz val="12"/>
        <color rgb="FF000000"/>
        <rFont val="DeutscheBank"/>
        <family val="2"/>
      </rPr>
      <t>55</t>
    </r>
  </si>
  <si>
    <r>
      <t>Number of convictions for violation of anti-corruption and anti-bribery laws</t>
    </r>
    <r>
      <rPr>
        <vertAlign val="superscript"/>
        <sz val="12"/>
        <color rgb="FF000000"/>
        <rFont val="DeutscheBank"/>
        <family val="2"/>
      </rPr>
      <t>56</t>
    </r>
  </si>
  <si>
    <r>
      <t>Amount of fines for violation of anti-corruption and anti-bribery laws (in €)</t>
    </r>
    <r>
      <rPr>
        <vertAlign val="superscript"/>
        <sz val="12"/>
        <color rgb="FF000000"/>
        <rFont val="DeutscheBank"/>
        <family val="2"/>
      </rPr>
      <t>57</t>
    </r>
  </si>
  <si>
    <t>6pp</t>
  </si>
  <si>
    <t>(1)pp</t>
  </si>
  <si>
    <t>5.0pp</t>
  </si>
  <si>
    <r>
      <t>Beneficiaries of enterprise projects</t>
    </r>
    <r>
      <rPr>
        <vertAlign val="superscript"/>
        <sz val="12"/>
        <color rgb="FF000000"/>
        <rFont val="DeutscheBank"/>
        <family val="2"/>
      </rPr>
      <t>65</t>
    </r>
  </si>
  <si>
    <r>
      <t>Total investments spent in CSR initiatives and art &amp; culture projects, in €</t>
    </r>
    <r>
      <rPr>
        <vertAlign val="superscript"/>
        <sz val="12"/>
        <color rgb="FF000000"/>
        <rFont val="DeutscheBank"/>
        <family val="2"/>
      </rPr>
      <t>64</t>
    </r>
  </si>
  <si>
    <r>
      <t>Maximum compensation limit for each MB member in € m.</t>
    </r>
    <r>
      <rPr>
        <vertAlign val="superscript"/>
        <sz val="12"/>
        <color rgb="FF000000"/>
        <rFont val="DeutscheBank"/>
        <family val="2"/>
      </rPr>
      <t>69</t>
    </r>
  </si>
  <si>
    <r>
      <t>Management Board (MB) compensation – Compensation metrics</t>
    </r>
    <r>
      <rPr>
        <vertAlign val="superscript"/>
        <sz val="12"/>
        <color rgb="FF00A3E0"/>
        <rFont val="DeutscheBank"/>
        <family val="2"/>
      </rPr>
      <t>66</t>
    </r>
  </si>
  <si>
    <t>Short-term (CB)
Long-term (AM)</t>
  </si>
  <si>
    <t>Positions and minimum standards of ES due diligence
Reputational risk framework
Sectoral policies
Equator principles</t>
  </si>
  <si>
    <t>Number of matters/transactions/clients assessed</t>
  </si>
  <si>
    <r>
      <t xml:space="preserve">Risk of financial loss due to clients/investees failing to transition their business model and strategies as well as the bank failing to respond to clients’ demand for climate related products and services
</t>
    </r>
    <r>
      <rPr>
        <sz val="8"/>
        <color rgb="FF000000"/>
        <rFont val="DeutscheBank"/>
      </rPr>
      <t/>
    </r>
  </si>
  <si>
    <t>Climate and environmental risk framework</t>
  </si>
  <si>
    <t>Processes in line with the frameworks for credit, market, liquidity, operational risk as well as risk appetite
Trainings</t>
  </si>
  <si>
    <t>Net zero targets for carbon-intense sectors
GHG emissions (Scope 3, Cat. 15)
AM: WACI for AuM (Target and actuals)</t>
  </si>
  <si>
    <r>
      <rPr>
        <sz val="12"/>
        <color rgb="FF000000"/>
        <rFont val="DeutscheBank"/>
        <family val="2"/>
      </rPr>
      <t xml:space="preserve">Positively impacting employees’ commitment/satisfaction/motivation and well-being by
Ensuring right capacity and composition of the bank’s workforce across employees and non-employees
Providing family leave and childcare benefits
Considering adequate working time and offering flexible working time arrangements
Respecting and upholding high standards regarding freedom of association, collective bargaining and social dialogue
</t>
    </r>
    <r>
      <rPr>
        <sz val="12"/>
        <color rgb="FF000000"/>
        <rFont val="DeutscheBank"/>
      </rPr>
      <t/>
    </r>
  </si>
  <si>
    <r>
      <rPr>
        <sz val="12"/>
        <color rgb="FF000000"/>
        <rFont val="DeutscheBank"/>
        <family val="2"/>
      </rPr>
      <t>Positively impacting employability, employee motivation and effective leadership by providing
Multi-mode training
Skills development
Regular performance feedback</t>
    </r>
  </si>
  <si>
    <r>
      <rPr>
        <b/>
        <sz val="12"/>
        <color rgb="FFFFFFFF"/>
        <rFont val="DeutscheBank"/>
        <family val="2"/>
      </rPr>
      <t>Topic: Client centricity</t>
    </r>
  </si>
  <si>
    <r>
      <rPr>
        <sz val="12"/>
        <color rgb="FF000000"/>
        <rFont val="DeutscheBank"/>
        <family val="2"/>
      </rPr>
      <t>Risk of legal action, regulatory scrutiny and reputational damage as a consequence of Deutsche Bank not ensuring that products and services are suitable or appropriate for the client or that a product that Deutsche Bank manufactures or distributes is appropriate for the target market</t>
    </r>
  </si>
  <si>
    <r>
      <rPr>
        <sz val="12"/>
        <color rgb="FF000000"/>
        <rFont val="DeutscheBank"/>
        <family val="2"/>
      </rPr>
      <t>New product approval and systematic product review processes
Regular divisional risk and control assessments
Mandatory employee trainings</t>
    </r>
  </si>
  <si>
    <r>
      <rPr>
        <sz val="12"/>
        <color rgb="FF000000"/>
        <rFont val="DeutscheBank"/>
        <family val="2"/>
      </rPr>
      <t>Negative impact on direct clients, including consumers and end- users, as a consequence of the bank  not ensuring that products and services are suitable or appropriate for the client or that a product that the bank manufactures or distributes is appropriate for the target market</t>
    </r>
  </si>
  <si>
    <r>
      <rPr>
        <sz val="12"/>
        <color rgb="FF000000"/>
        <rFont val="DeutscheBank"/>
        <family val="2"/>
      </rPr>
      <t>Deutsche Bank serves all its clients by providing specific financial services depending on clients' needs e.g., retail lending, wealth management, tailored capital market products, financing and investment solutions, and advisory services. Deutsche Bank considers it important to meet changing customer needs and expectations</t>
    </r>
  </si>
  <si>
    <r>
      <rPr>
        <sz val="12"/>
        <color rgb="FF000000"/>
        <rFont val="DeutscheBank"/>
        <family val="2"/>
      </rPr>
      <t>Opportunity of increased revenues and enhanced brand reputation due to well-established feedback mechanisms and continuous improvement efforts. Thus, contributing to clients' trust and loyalty</t>
    </r>
  </si>
  <si>
    <r>
      <rPr>
        <sz val="12"/>
        <color rgb="FF000000"/>
        <rFont val="DeutscheBank"/>
        <family val="2"/>
      </rPr>
      <t>Opportunity for  increased revenues and enhanced brand reputation due to taking clients' complaints seriously and seeking solutions in the mutual interest of the bank and its clients</t>
    </r>
  </si>
  <si>
    <t>Positive impact on clients by implementing effective client complaint management procedures, enabling timely resolution of issues and continuous improvement of products and services</t>
  </si>
  <si>
    <r>
      <rPr>
        <b/>
        <sz val="12"/>
        <color rgb="FFFFFFFF"/>
        <rFont val="DeutscheBank"/>
        <family val="2"/>
      </rPr>
      <t>Topic: Culture, integrity and conduct</t>
    </r>
  </si>
  <si>
    <t>Code of Conduct
Speak-up and Whistle-blowing framework</t>
  </si>
  <si>
    <t>An aspirational corporate culture presents an opportunity for increased employee retention/productivity and employer attractiveness, brand perception by stakeholders as well as business benefits</t>
  </si>
  <si>
    <t>A zero-tolerance policy against retaliation is a key element of any Speak-up framework providing reassurance to employees to raise concern and issues proactively thus enabling swift remediation resulting in overall positive impact for clients, employees and other wider stakeholder groups</t>
  </si>
  <si>
    <t>A culture of retaliation against whistleblowers prevents reports on misconduct and thus identification, investigation and remediation of issues negatively impacting stakeholders in general and specifically the career and wellbeing of the individuals being subject to retaliation</t>
  </si>
  <si>
    <t>Training numbers
Regional share of whistle-blowing cases 
Substantiationrate</t>
  </si>
  <si>
    <t>Code of Conduct
Speak-up and Whistle-blowing framework
Raising Concerns (incl. Whistleblowing) Policy
Handling of Internal Investigation Key Operating Document</t>
  </si>
  <si>
    <t>Protection of whistleblowers</t>
  </si>
  <si>
    <r>
      <rPr>
        <b/>
        <sz val="12"/>
        <color rgb="FFFFFFFF"/>
        <rFont val="DeutscheBank"/>
        <family val="2"/>
      </rPr>
      <t>Topic: Anti-financial crime</t>
    </r>
  </si>
  <si>
    <t>Code of Conduct
Financial crime risk management framework
Anti-Money Laundering and KYC Policy
Anti-Fraud Policy
Sanctions Policy</t>
  </si>
  <si>
    <t>Code of Conduct
Financial crime risk management framework
Prevention of the Facilitation of Tax evasion</t>
  </si>
  <si>
    <t>Risk of financial loss, legal action and or reputational damage as a consequence of non-compliance with antitrust laws or failure to take the necessary precautions such as employee training, effective controls, to address anti-trust risks</t>
  </si>
  <si>
    <r>
      <rPr>
        <sz val="12"/>
        <color rgb="FF000000"/>
        <rFont val="DeutscheBank"/>
        <family val="2"/>
      </rPr>
      <t>Completion rate of competitive behavior training
Potential provisions in the Financial Statements (by reference only)</t>
    </r>
  </si>
  <si>
    <t>Risk of legal action, loss of trust and/or reputational damage as a consequence of being associated with Tier 1 suppliers who are scrutinized for using corruption and bribery to gain a competitive advantage</t>
  </si>
  <si>
    <t>Supplier Code of Conduct
Anti-Bribery &amp; Corruption (ABC) Policy
Data Protection Policy
Management and Governance of Information Security
Third-Party Risk Management Framework</t>
  </si>
  <si>
    <t>Adverse media &amp; sanctions screening
Onboarding checks &amp; escalation of identified risks
Integrity &amp; conduct expectations defined through TPRM policy &amp; Supplier Code of Conduct</t>
  </si>
  <si>
    <t>Risk of potential unauthorized collection, processing or usage of customer or employee personal data by direct suppliers and inadequate handling of personal data breaches not in line with contractual/regulatory requirements that may result in business disruption, legal action, loss of trust and/or reputational damage</t>
  </si>
  <si>
    <t>Risk‑based assessments &amp; contractual data protection clauses enforced by TPRM process
Ongoing monitoring &amp; escalation of potential personal data breaches to Group Data Privacy
Suppliers must process personal data only as required by applicable data protection laws and Bank's instructions, and promptly report any potential breach</t>
  </si>
  <si>
    <t>Potential negative impact on stakeholders through direct suppliers by unauthorized collection, processing or usage of customer or employee personal data and inadequate handling of personal data breaches not in line with contractual/regulatory requirements, resulting in identity theft, financial loss, damage of credit scores or emotional distress</t>
  </si>
  <si>
    <t>Inherent risk of the potential compromise of confidentiality, integrity or availability of information assets at the bank’s direct suppliers that may result in financial losses, regulatory fines, loss of stakeholder trust or reputation damage</t>
  </si>
  <si>
    <t>Risk-based assessments and contractual agreements
Ongoing monitoring and incident notification &amp; escalation</t>
  </si>
  <si>
    <r>
      <rPr>
        <sz val="12"/>
        <color rgb="FF000000"/>
        <rFont val="DeutscheBank"/>
        <family val="2"/>
      </rPr>
      <t>Potential negative impact on clients, employees and other stakeholders through DB's own operations by unauthorized collection, processing or usage of customer or employee personal data and inadequate handling of personal data breaches not in line with contractual/regulatory requirements regarding data protection and privacy that may result in identity theft, financial loss, damage of credit scores or emotional distress</t>
    </r>
  </si>
  <si>
    <r>
      <rPr>
        <sz val="12"/>
        <color rgb="FF000000"/>
        <rFont val="DeutscheBank"/>
        <family val="2"/>
      </rPr>
      <t>Defining data protection principles, setting and continuously enhancing policy requirements and the related controls framework
Group Data Privacy assessment of: 
- activities that may introduce processing of personal data for new or changed purposes
- potential personal data breaches
Employee training and internal awareness events</t>
    </r>
  </si>
  <si>
    <t>Money laundering, sanctions and embargeos, fraud, terrorist financing</t>
  </si>
  <si>
    <t>Increased employee productivity, and retention as well as increased employer attractiveness and reputation as associated with the positive impacts by
- Right capacity and composition of       
   workforce
- Family leave and childcare benefits
- Collective bargaining</t>
  </si>
  <si>
    <r>
      <t>Group Financials and Relative Total Shareholder Return (RTSR), of which</t>
    </r>
    <r>
      <rPr>
        <vertAlign val="superscript"/>
        <sz val="12"/>
        <color rgb="FF000000"/>
        <rFont val="DeutscheBank"/>
        <family val="2"/>
      </rPr>
      <t>67</t>
    </r>
  </si>
  <si>
    <r>
      <t>Maximum ratio fixed to variable compensation</t>
    </r>
    <r>
      <rPr>
        <vertAlign val="superscript"/>
        <sz val="12"/>
        <color rgb="FF000000"/>
        <rFont val="DeutscheBank"/>
        <family val="2"/>
      </rPr>
      <t>68</t>
    </r>
  </si>
  <si>
    <r>
      <t>Waste produced</t>
    </r>
    <r>
      <rPr>
        <vertAlign val="superscript"/>
        <sz val="12"/>
        <color rgb="FF000000"/>
        <rFont val="DeutscheBank"/>
        <family val="2"/>
      </rPr>
      <t>61</t>
    </r>
  </si>
  <si>
    <t>Employee headcount by country</t>
  </si>
  <si>
    <r>
      <t xml:space="preserve">ISS ESG Corporate Rating </t>
    </r>
    <r>
      <rPr>
        <sz val="12"/>
        <color rgb="FF858D98"/>
        <rFont val="DeutscheBank"/>
        <family val="2"/>
      </rPr>
      <t>(Scale A+ to D-)</t>
    </r>
    <r>
      <rPr>
        <vertAlign val="superscript"/>
        <sz val="12"/>
        <color rgb="FF000000"/>
        <rFont val="DeutscheBank"/>
        <family val="2"/>
      </rPr>
      <t>70</t>
    </r>
  </si>
  <si>
    <r>
      <t>Oil and Gas (Upstream)</t>
    </r>
    <r>
      <rPr>
        <vertAlign val="superscript"/>
        <sz val="12"/>
        <color rgb="FF000000"/>
        <rFont val="DeutscheBank"/>
        <family val="2"/>
      </rPr>
      <t>71</t>
    </r>
  </si>
  <si>
    <r>
      <t>Power Generation</t>
    </r>
    <r>
      <rPr>
        <vertAlign val="superscript"/>
        <sz val="12"/>
        <color rgb="FF000000"/>
        <rFont val="DeutscheBank"/>
        <family val="2"/>
      </rPr>
      <t>43, 72</t>
    </r>
  </si>
  <si>
    <r>
      <t>Automotive (Light Duty)</t>
    </r>
    <r>
      <rPr>
        <vertAlign val="superscript"/>
        <sz val="12"/>
        <color rgb="FF000000"/>
        <rFont val="DeutscheBank"/>
        <family val="2"/>
      </rPr>
      <t>73</t>
    </r>
  </si>
  <si>
    <r>
      <t>Steel</t>
    </r>
    <r>
      <rPr>
        <vertAlign val="superscript"/>
        <sz val="12"/>
        <color rgb="FF000000"/>
        <rFont val="DeutscheBank"/>
        <family val="2"/>
      </rPr>
      <t>74</t>
    </r>
  </si>
  <si>
    <r>
      <t>Coal Mining</t>
    </r>
    <r>
      <rPr>
        <vertAlign val="superscript"/>
        <sz val="12"/>
        <color rgb="FF000000"/>
        <rFont val="DeutscheBank"/>
        <family val="2"/>
      </rPr>
      <t>75</t>
    </r>
  </si>
  <si>
    <r>
      <t>Cement</t>
    </r>
    <r>
      <rPr>
        <vertAlign val="superscript"/>
        <sz val="12"/>
        <color rgb="FF000000"/>
        <rFont val="DeutscheBank"/>
        <family val="2"/>
      </rPr>
      <t>43, 76</t>
    </r>
  </si>
  <si>
    <r>
      <t>Shipping</t>
    </r>
    <r>
      <rPr>
        <vertAlign val="superscript"/>
        <sz val="12"/>
        <color rgb="FF000000"/>
        <rFont val="DeutscheBank"/>
        <family val="2"/>
      </rPr>
      <t>77</t>
    </r>
  </si>
  <si>
    <r>
      <t>Commercial Aviation</t>
    </r>
    <r>
      <rPr>
        <vertAlign val="superscript"/>
        <sz val="12"/>
        <color rgb="FF000000"/>
        <rFont val="DeutscheBank"/>
        <family val="2"/>
      </rPr>
      <t>78</t>
    </r>
  </si>
  <si>
    <t>Topic: Climate change</t>
  </si>
  <si>
    <t>Topic: Own workforce</t>
  </si>
  <si>
    <t>Topic: Competitive behavior</t>
  </si>
  <si>
    <t>Impact, risk and opportunity management - Competitive behavior</t>
  </si>
  <si>
    <t>Topic: Information security</t>
  </si>
  <si>
    <t>Topic: Data protection</t>
  </si>
  <si>
    <t>Impact, risk and opportunity management - Data protection and Information security</t>
  </si>
  <si>
    <t>Principal accountant fees and services in € m.</t>
  </si>
  <si>
    <t>Total fees</t>
  </si>
  <si>
    <t>Note: Deutsche Bank will publish year-end 2025 Portfolio Climate Alignment Scores in the Sustainability Statement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</si>
</sst>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0;&quot;-&quot;#0;#0;_(@_)"/>
    <numFmt numFmtId="165" formatCode="#0.#######################;&quot;-&quot;#0.#######################;#0.#######################;_(@_)"/>
    <numFmt numFmtId="166" formatCode="#0.0;&quot;-&quot;#0.0;#0.0;_(@_)"/>
    <numFmt numFmtId="167" formatCode="#0_)%;\(#0\)%;&quot;-&quot;_)\%;_(@_)"/>
    <numFmt numFmtId="168" formatCode="&quot;&quot;* #,##0.0_)&quot;pp&quot;;&quot;&quot;* \(#,##0.0\)&quot;pp&quot;;&quot;&quot;* #,##0.0_)&quot;pp&quot;;_(@_)"/>
    <numFmt numFmtId="169" formatCode="#,##0.0_)&quot;pp&quot;;\(#,##0.0\)&quot;pp&quot;;#,##0.0_)&quot;pp&quot;;_(@_)"/>
    <numFmt numFmtId="170" formatCode="#,##0;\(#,##0\);#,##0;_(@_)"/>
    <numFmt numFmtId="171" formatCode="#0;&quot;-&quot;#0;&quot;—&quot;;_(@_)"/>
    <numFmt numFmtId="172" formatCode="#0.0_)%;\(#0.0\)%;#0.0_)%;_(@_)"/>
    <numFmt numFmtId="173" formatCode="#,##0.0&quot;pp&quot;;&quot;-&quot;#,##0.0&quot;pp&quot;;#,##0.0&quot;pp&quot;;_(@_)"/>
    <numFmt numFmtId="174" formatCode="#0.0%;&quot;-&quot;#0.0%;&quot;-&quot;\%;_(@_)"/>
    <numFmt numFmtId="175" formatCode="&quot;&quot;* #,##0_);&quot;&quot;* \(#,##0\);&quot;&quot;* #,##0_);_(@_)"/>
    <numFmt numFmtId="176" formatCode="#0_)%;\(#0\)%;#0_)%;_(@_)"/>
    <numFmt numFmtId="177" formatCode="#0_)%&quot;pp&quot;;\(#0\)%&quot;pp&quot;;#0_)%&quot;pp&quot;;_(@_)"/>
    <numFmt numFmtId="178" formatCode="#,##0.00&quot;%&quot;;&quot;-&quot;#,##0.00&quot;%&quot;;#,##0.00&quot;%&quot;;_(@_)"/>
    <numFmt numFmtId="179" formatCode="#,##0;&quot;-&quot;#,##0;#,##0;_(@_)"/>
    <numFmt numFmtId="180" formatCode="#,##0;\(#,##0\);&quot;—&quot;;_(@_)"/>
    <numFmt numFmtId="181" formatCode="#,##0.0;\(#,##0.0\);#,##0.0;_(@_)"/>
    <numFmt numFmtId="182" formatCode="#,##0.0;&quot;-&quot;#,##0.0;#,##0.0;_(@_)"/>
    <numFmt numFmtId="183" formatCode="#,##0.0_)&quot;%&quot;;\(#,##0.0\)&quot;%&quot;;#,##0.0_)&quot;%&quot;;_(@_)"/>
    <numFmt numFmtId="184" formatCode="#0.0_)%;\(#0.0\)%;&quot;-&quot;_)\%;_(@_)"/>
    <numFmt numFmtId="185" formatCode="#,##0.0_)&quot;pp&quot;;\(#,##0.0\)&quot;pp&quot;;&quot;—&quot;_)&quot;pp&quot;;_(@_)"/>
    <numFmt numFmtId="186" formatCode="#,##0.0;\(#,##0.0\);&quot;—&quot;;_(@_)"/>
    <numFmt numFmtId="187" formatCode="#,##0.#######################&quot;%&quot;;&quot;-&quot;#,##0.#######################&quot;%&quot;;#,##0.#######################&quot;%&quot;;_(@_)"/>
    <numFmt numFmtId="188" formatCode="#,##0.00;&quot;-&quot;#,##0.00;&quot;—&quot;;_(@_)"/>
    <numFmt numFmtId="189" formatCode="#,##0,;\(#,##0,\);#,##0,;_(@_)"/>
    <numFmt numFmtId="190" formatCode="#,##0.00;\(#,##0.00\);&quot;—&quot;;_(@_)"/>
    <numFmt numFmtId="191" formatCode="#,##0.00;&quot;-&quot;#,##0.00;#,##0.00;_(@_)"/>
    <numFmt numFmtId="192" formatCode="#,##0;&quot;-&quot;#,##0;&quot;—&quot;;_(@_)"/>
    <numFmt numFmtId="193" formatCode="#,##0.0;&quot;-&quot;#,##0.0;&quot;—&quot;;_(@_)"/>
    <numFmt numFmtId="194" formatCode="&quot;&quot;* #,##0.0_);&quot;&quot;* \(#,##0.0\);&quot;&quot;* #,##0.0_);_(@_)"/>
    <numFmt numFmtId="195" formatCode="#,##0.000;&quot;-&quot;#,##0.000;#,##0.000;_(@_)"/>
    <numFmt numFmtId="196" formatCode="#,##0,,;\(#,##0,,\);&quot;—&quot;;_(@_)"/>
    <numFmt numFmtId="197" formatCode="#,##0_)&quot;%&quot;;\(#,##0\)&quot;%&quot;;&quot;—&quot;_)&quot;%&quot;;_(@_)"/>
    <numFmt numFmtId="198" formatCode="#0.00%;&quot;-&quot;#0.00%;&quot;-&quot;\%;_(@_)"/>
    <numFmt numFmtId="199" formatCode="#0%;&quot;-&quot;#0%;&quot;-&quot;\%;_(@_)"/>
  </numFmts>
  <fonts count="83" x14ac:knownFonts="1">
    <font>
      <sz val="10"/>
      <name val="Arial"/>
    </font>
    <font>
      <sz val="11"/>
      <color theme="1"/>
      <name val="Aptos Narrow"/>
      <family val="2"/>
      <scheme val="minor"/>
    </font>
    <font>
      <sz val="12"/>
      <color rgb="FF000000"/>
      <name val="DeutscheBank"/>
    </font>
    <font>
      <b/>
      <sz val="18"/>
      <color rgb="FF000000"/>
      <name val="Arial"/>
    </font>
    <font>
      <b/>
      <sz val="16"/>
      <color rgb="FF000000"/>
      <name val="Arial"/>
    </font>
    <font>
      <sz val="14"/>
      <color rgb="FF000000"/>
      <name val="Arial"/>
    </font>
    <font>
      <sz val="11"/>
      <color rgb="FF888888"/>
      <name val="Deutsche Bank Display"/>
    </font>
    <font>
      <sz val="16"/>
      <color rgb="FF1E2A78"/>
      <name val="DeutscheBank Medium"/>
    </font>
    <font>
      <sz val="12"/>
      <color rgb="FF00A3E0"/>
      <name val="DeutscheBank Medium"/>
    </font>
    <font>
      <sz val="12"/>
      <color rgb="FFFFFFFF"/>
      <name val="DeutscheBank"/>
    </font>
    <font>
      <sz val="12"/>
      <color rgb="FF00A3E0"/>
      <name val="DeutscheBank"/>
    </font>
    <font>
      <sz val="12"/>
      <color rgb="FF888888"/>
      <name val="DeutscheBank"/>
    </font>
    <font>
      <sz val="12"/>
      <color rgb="FF0018A8"/>
      <name val="DeutscheBank"/>
    </font>
    <font>
      <sz val="10"/>
      <color rgb="FF888888"/>
      <name val="Deutsche Bank Text"/>
    </font>
    <font>
      <sz val="12"/>
      <color rgb="FF193296"/>
      <name val="DeutscheBank"/>
    </font>
    <font>
      <sz val="10"/>
      <color rgb="FF0092D0"/>
      <name val="Deutsche Bank Text"/>
    </font>
    <font>
      <sz val="8"/>
      <color rgb="FF969696"/>
      <name val="DeutscheBank"/>
    </font>
    <font>
      <b/>
      <sz val="10"/>
      <color rgb="FF0092D0"/>
      <name val="Deutsche Bank Text"/>
    </font>
    <font>
      <sz val="10"/>
      <color rgb="FFFFFFFF"/>
      <name val="Deutsche Bank Text"/>
    </font>
    <font>
      <sz val="10"/>
      <color rgb="FF888888"/>
      <name val="Arial"/>
    </font>
    <font>
      <sz val="12"/>
      <color rgb="FF00B050"/>
      <name val="DeutscheBank"/>
    </font>
    <font>
      <sz val="11"/>
      <color rgb="FF888888"/>
      <name val="Arial"/>
    </font>
    <font>
      <sz val="10"/>
      <color rgb="FF000000"/>
      <name val="Deutsche Bank Text"/>
    </font>
    <font>
      <sz val="7"/>
      <color rgb="FF000000"/>
      <name val="DeutscheBank"/>
    </font>
    <font>
      <sz val="7"/>
      <color rgb="FF888888"/>
      <name val="DeutscheBank"/>
    </font>
    <font>
      <sz val="7"/>
      <color rgb="FF0018A8"/>
      <name val="DeutscheBank"/>
    </font>
    <font>
      <sz val="7"/>
      <color rgb="FF00A3E0"/>
      <name val="DeutscheBank"/>
    </font>
    <font>
      <b/>
      <sz val="12"/>
      <color rgb="FF00A3E0"/>
      <name val="DeutscheBank"/>
    </font>
    <font>
      <sz val="9"/>
      <color rgb="FF888888"/>
      <name val="Arial"/>
    </font>
    <font>
      <sz val="11"/>
      <color rgb="FF000000"/>
      <name val="Calibri"/>
    </font>
    <font>
      <sz val="16"/>
      <color rgb="FF193296"/>
      <name val="Deutsche Bank Display"/>
    </font>
    <font>
      <sz val="16"/>
      <color rgb="FFFFFFFF"/>
      <name val="Deutsche Bank Display"/>
    </font>
    <font>
      <sz val="10"/>
      <color rgb="FFFF0000"/>
      <name val="Deutsche Bank Text"/>
    </font>
    <font>
      <sz val="10"/>
      <color rgb="FF000000"/>
      <name val="DeutscheBank"/>
    </font>
    <font>
      <sz val="10"/>
      <color rgb="FF0018A8"/>
      <name val="Deutsche Bank Text"/>
    </font>
    <font>
      <b/>
      <sz val="10"/>
      <color rgb="FF888888"/>
      <name val="Deutsche Bank Text"/>
    </font>
    <font>
      <b/>
      <sz val="12"/>
      <color rgb="FF00A3E0"/>
      <name val="DeutscheBank Medium"/>
    </font>
    <font>
      <sz val="11"/>
      <color rgb="FF888888"/>
      <name val="Deutsche Bank Text"/>
    </font>
    <font>
      <b/>
      <sz val="12"/>
      <color rgb="FF000000"/>
      <name val="DeutscheBank"/>
    </font>
    <font>
      <b/>
      <sz val="12"/>
      <color rgb="FFFFFFFF"/>
      <name val="DeutscheBank"/>
    </font>
    <font>
      <sz val="12"/>
      <name val="DeutscheBank"/>
    </font>
    <font>
      <vertAlign val="superscript"/>
      <sz val="12"/>
      <color rgb="FF00A3E0"/>
      <name val="DeutscheBank Medium"/>
    </font>
    <font>
      <vertAlign val="subscript"/>
      <sz val="12"/>
      <color rgb="FF000000"/>
      <name val="DeutscheBank"/>
    </font>
    <font>
      <vertAlign val="superscript"/>
      <sz val="12"/>
      <color rgb="FF000000"/>
      <name val="DeutscheBank"/>
    </font>
    <font>
      <vertAlign val="superscript"/>
      <sz val="12"/>
      <color rgb="FF00A3E0"/>
      <name val="DeutscheBank"/>
    </font>
    <font>
      <vertAlign val="superscript"/>
      <sz val="12"/>
      <color rgb="FFFFFFFF"/>
      <name val="DeutscheBank"/>
    </font>
    <font>
      <vertAlign val="subscript"/>
      <sz val="12"/>
      <color rgb="FF00A3E0"/>
      <name val="DeutscheBank"/>
    </font>
    <font>
      <vertAlign val="subscript"/>
      <sz val="12"/>
      <color rgb="FFFFFFFF"/>
      <name val="DeutscheBank"/>
    </font>
    <font>
      <sz val="10"/>
      <color rgb="FF0000FF"/>
      <name val="Deutsche Bank Text"/>
    </font>
    <font>
      <b/>
      <sz val="12"/>
      <color rgb="FFFFFFFF"/>
      <name val="DeutscheBank Medium"/>
    </font>
    <font>
      <sz val="8"/>
      <color rgb="FF000000"/>
      <name val="DeutscheBank"/>
    </font>
    <font>
      <sz val="12"/>
      <name val="DeutscheBank"/>
      <family val="2"/>
    </font>
    <font>
      <sz val="12"/>
      <color rgb="FF858D98"/>
      <name val="DeutscheBank"/>
      <family val="2"/>
    </font>
    <font>
      <sz val="12"/>
      <color rgb="FF000000"/>
      <name val="DeutscheBank"/>
      <family val="2"/>
    </font>
    <font>
      <vertAlign val="superscript"/>
      <sz val="12"/>
      <color rgb="FF000000"/>
      <name val="DeutscheBank"/>
      <family val="2"/>
    </font>
    <font>
      <vertAlign val="superscript"/>
      <sz val="12"/>
      <color rgb="FF00A3E0"/>
      <name val="DeutscheBank"/>
      <family val="2"/>
    </font>
    <font>
      <sz val="12"/>
      <color rgb="FF00A3E0"/>
      <name val="DeutscheBank"/>
      <family val="2"/>
    </font>
    <font>
      <sz val="12"/>
      <color theme="0"/>
      <name val="DeutscheBank"/>
      <family val="2"/>
    </font>
    <font>
      <vertAlign val="superscript"/>
      <sz val="12"/>
      <color theme="0"/>
      <name val="DeutscheBank"/>
      <family val="2"/>
    </font>
    <font>
      <vertAlign val="subscript"/>
      <sz val="12"/>
      <color rgb="FF000000"/>
      <name val="DeutscheBank"/>
      <family val="2"/>
    </font>
    <font>
      <sz val="7"/>
      <color rgb="FF000000"/>
      <name val="DeutscheBank"/>
      <family val="2"/>
    </font>
    <font>
      <sz val="12"/>
      <color rgb="FF00A3E0"/>
      <name val="DeutscheBank Medium"/>
      <family val="2"/>
    </font>
    <font>
      <b/>
      <vertAlign val="superscript"/>
      <sz val="12"/>
      <color rgb="FF00A3E0"/>
      <name val="DeutscheBank"/>
      <family val="2"/>
    </font>
    <font>
      <b/>
      <sz val="12"/>
      <color rgb="FF00A3E0"/>
      <name val="DeutscheBank"/>
      <family val="2"/>
    </font>
    <font>
      <sz val="12"/>
      <color rgb="FFFFFFFF"/>
      <name val="DeutscheBank"/>
      <family val="2"/>
    </font>
    <font>
      <vertAlign val="subscript"/>
      <sz val="12"/>
      <color rgb="FFFFFFFF"/>
      <name val="DeutscheBank"/>
      <family val="2"/>
    </font>
    <font>
      <sz val="8"/>
      <color rgb="FF969696"/>
      <name val="DeutscheBank"/>
      <family val="2"/>
    </font>
    <font>
      <sz val="10"/>
      <name val="Arial"/>
      <family val="2"/>
    </font>
    <font>
      <sz val="11"/>
      <color indexed="55"/>
      <name val="Deutsche Bank Display"/>
      <family val="2"/>
    </font>
    <font>
      <sz val="11"/>
      <color theme="1"/>
      <name val="Deutsche Bank Display"/>
      <family val="2"/>
    </font>
    <font>
      <vertAlign val="superscript"/>
      <sz val="12"/>
      <color rgb="FFFFFFFF"/>
      <name val="DeutscheBank"/>
      <family val="2"/>
    </font>
    <font>
      <b/>
      <sz val="12"/>
      <color rgb="FFFFFFFF"/>
      <name val="DeutscheBank"/>
      <family val="2"/>
    </font>
    <font>
      <sz val="10"/>
      <name val="DeutscheBank"/>
      <family val="2"/>
    </font>
    <font>
      <b/>
      <sz val="10"/>
      <color rgb="FFFFFFFF"/>
      <name val="DeutscheBank"/>
      <family val="2"/>
    </font>
    <font>
      <b/>
      <sz val="12"/>
      <color rgb="FF000000"/>
      <name val="DeutscheBank"/>
      <family val="2"/>
    </font>
    <font>
      <sz val="10"/>
      <color rgb="FF000000"/>
      <name val="DeutscheBank"/>
      <family val="2"/>
    </font>
    <font>
      <b/>
      <sz val="10"/>
      <color theme="0"/>
      <name val="DeutscheBank"/>
      <family val="2"/>
    </font>
    <font>
      <b/>
      <sz val="12"/>
      <color rgb="FF00A3E0"/>
      <name val="DeutscheBank Medium"/>
      <family val="2"/>
    </font>
    <font>
      <b/>
      <sz val="10"/>
      <name val="Arial"/>
      <family val="2"/>
    </font>
    <font>
      <sz val="12"/>
      <color rgb="FF193296"/>
      <name val="DeutscheBank"/>
      <family val="2"/>
    </font>
    <font>
      <sz val="12"/>
      <color rgb="FF0018A8"/>
      <name val="DeutscheBank"/>
      <family val="2"/>
    </font>
    <font>
      <sz val="12"/>
      <color rgb="FF888888"/>
      <name val="DeutscheBank"/>
      <family val="2"/>
    </font>
    <font>
      <sz val="10"/>
      <color rgb="FF888888"/>
      <name val="DeutscheBank"/>
      <family val="2"/>
    </font>
  </fonts>
  <fills count="8">
    <fill>
      <patternFill patternType="none"/>
    </fill>
    <fill>
      <patternFill patternType="gray125"/>
    </fill>
    <fill>
      <patternFill patternType="solid">
        <fgColor rgb="FF00A3E0"/>
        <bgColor indexed="64"/>
      </patternFill>
    </fill>
    <fill>
      <patternFill patternType="solid">
        <fgColor rgb="FF1E2A78"/>
        <bgColor indexed="64"/>
      </patternFill>
    </fill>
    <fill>
      <patternFill patternType="solid">
        <fgColor rgb="FFE6EAEE"/>
        <bgColor indexed="64"/>
      </patternFill>
    </fill>
    <fill>
      <patternFill patternType="solid">
        <fgColor rgb="FF969696"/>
        <bgColor indexed="64"/>
      </patternFill>
    </fill>
    <fill>
      <patternFill patternType="solid">
        <fgColor rgb="FFFFFFFF"/>
        <bgColor indexed="64"/>
      </patternFill>
    </fill>
    <fill>
      <patternFill patternType="solid">
        <fgColor theme="7"/>
        <bgColor indexed="64"/>
      </patternFill>
    </fill>
  </fills>
  <borders count="94">
    <border>
      <left/>
      <right/>
      <top/>
      <bottom/>
      <diagonal/>
    </border>
    <border>
      <left style="thick">
        <color rgb="FFFFFFFF"/>
      </left>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style="thick">
        <color rgb="FFFFFFFF"/>
      </right>
      <top/>
      <bottom/>
      <diagonal/>
    </border>
    <border>
      <left style="thick">
        <color rgb="FFFFFFFF"/>
      </left>
      <right style="thick">
        <color rgb="FFFFFFFF"/>
      </right>
      <top/>
      <bottom style="thick">
        <color rgb="FFFFFFFF"/>
      </bottom>
      <diagonal/>
    </border>
    <border>
      <left style="thick">
        <color rgb="FFFFFFFF"/>
      </left>
      <right/>
      <top/>
      <bottom style="thick">
        <color rgb="FFFFFFFF"/>
      </bottom>
      <diagonal/>
    </border>
    <border>
      <left/>
      <right style="thick">
        <color rgb="FFFFFFFF"/>
      </right>
      <top/>
      <bottom style="thick">
        <color rgb="FFFFFFFF"/>
      </bottom>
      <diagonal/>
    </border>
    <border>
      <left style="thick">
        <color rgb="FFFFFFFF"/>
      </left>
      <right style="thick">
        <color rgb="FFFFFFFF"/>
      </right>
      <top style="thick">
        <color rgb="FFFFFFFF"/>
      </top>
      <bottom style="thick">
        <color rgb="FFFFFFFF"/>
      </bottom>
      <diagonal/>
    </border>
    <border>
      <left/>
      <right/>
      <top style="thick">
        <color rgb="FFFFFFFF"/>
      </top>
      <bottom style="thick">
        <color rgb="FFFFFFFF"/>
      </bottom>
      <diagonal/>
    </border>
    <border>
      <left style="thick">
        <color rgb="FFFFFFFF"/>
      </left>
      <right/>
      <top/>
      <bottom/>
      <diagonal/>
    </border>
    <border>
      <left style="thick">
        <color rgb="FFFFFFFF"/>
      </left>
      <right/>
      <top style="thick">
        <color rgb="FFFFFFFF"/>
      </top>
      <bottom/>
      <diagonal/>
    </border>
    <border>
      <left/>
      <right/>
      <top style="thick">
        <color rgb="FFFFFFFF"/>
      </top>
      <bottom/>
      <diagonal/>
    </border>
    <border>
      <left/>
      <right style="medium">
        <color rgb="FFFFFFFF"/>
      </right>
      <top/>
      <bottom style="medium">
        <color rgb="FFFFFFFF"/>
      </bottom>
      <diagonal/>
    </border>
    <border>
      <left style="medium">
        <color rgb="FFFFFFFF"/>
      </left>
      <right style="thick">
        <color rgb="FFFFFFFF"/>
      </right>
      <top style="thick">
        <color rgb="FFFFFFFF"/>
      </top>
      <bottom style="thick">
        <color rgb="FFFFFFFF"/>
      </bottom>
      <diagonal/>
    </border>
    <border>
      <left/>
      <right/>
      <top style="medium">
        <color rgb="FFFFFFFF"/>
      </top>
      <bottom/>
      <diagonal/>
    </border>
    <border>
      <left/>
      <right style="thick">
        <color rgb="FFFFFFFF"/>
      </right>
      <top style="thick">
        <color rgb="FFFFFFFF"/>
      </top>
      <bottom style="thick">
        <color rgb="FFFFFFFF"/>
      </bottom>
      <diagonal/>
    </border>
    <border>
      <left/>
      <right style="thick">
        <color rgb="FFFFFFFF"/>
      </right>
      <top style="thick">
        <color rgb="FFFFFFFF"/>
      </top>
      <bottom/>
      <diagonal/>
    </border>
    <border>
      <left style="thick">
        <color rgb="FFFFFFFF"/>
      </left>
      <right style="thick">
        <color rgb="FFFFFFFF"/>
      </right>
      <top/>
      <bottom style="medium">
        <color rgb="FFFFFFFF"/>
      </bottom>
      <diagonal/>
    </border>
    <border>
      <left style="thick">
        <color rgb="FFFFFFFF"/>
      </left>
      <right style="thin">
        <color rgb="FFFFFFFF"/>
      </right>
      <top style="thick">
        <color rgb="FFFFFFFF"/>
      </top>
      <bottom style="thick">
        <color rgb="FFFFFFFF"/>
      </bottom>
      <diagonal/>
    </border>
    <border>
      <left style="thin">
        <color rgb="FFFFFFFF"/>
      </left>
      <right style="thin">
        <color rgb="FFFFFFFF"/>
      </right>
      <top style="thin">
        <color rgb="FFFFFFFF"/>
      </top>
      <bottom style="thick">
        <color rgb="FFFFFFFF"/>
      </bottom>
      <diagonal/>
    </border>
    <border>
      <left style="thin">
        <color rgb="FFFFFFFF"/>
      </left>
      <right/>
      <top style="medium">
        <color rgb="FFFFFFFF"/>
      </top>
      <bottom style="thick">
        <color rgb="FFFFFFFF"/>
      </bottom>
      <diagonal/>
    </border>
    <border>
      <left/>
      <right/>
      <top style="thin">
        <color rgb="FFFFFFFF"/>
      </top>
      <bottom style="thick">
        <color rgb="FFFFFFFF"/>
      </bottom>
      <diagonal/>
    </border>
    <border>
      <left style="thin">
        <color rgb="FFFFFFFF"/>
      </left>
      <right style="thin">
        <color rgb="FFFFFFFF"/>
      </right>
      <top style="thick">
        <color rgb="FFFFFFFF"/>
      </top>
      <bottom style="thick">
        <color rgb="FFFFFFFF"/>
      </bottom>
      <diagonal/>
    </border>
    <border>
      <left style="thin">
        <color rgb="FFFFFFFF"/>
      </left>
      <right/>
      <top style="thick">
        <color rgb="FFFFFFFF"/>
      </top>
      <bottom style="thick">
        <color rgb="FFFFFFFF"/>
      </bottom>
      <diagonal/>
    </border>
    <border>
      <left style="medium">
        <color rgb="FFFFFFFF"/>
      </left>
      <right style="medium">
        <color rgb="FFFFFFFF"/>
      </right>
      <top style="medium">
        <color rgb="FFFFFFFF"/>
      </top>
      <bottom style="thick">
        <color rgb="FFFFFFFF"/>
      </bottom>
      <diagonal/>
    </border>
    <border>
      <left style="medium">
        <color rgb="FFFFFFFF"/>
      </left>
      <right/>
      <top/>
      <bottom style="thick">
        <color rgb="FFFFFFFF"/>
      </bottom>
      <diagonal/>
    </border>
    <border>
      <left/>
      <right style="medium">
        <color rgb="FFFFFFFF"/>
      </right>
      <top/>
      <bottom style="thick">
        <color rgb="FFFFFFFF"/>
      </bottom>
      <diagonal/>
    </border>
    <border>
      <left/>
      <right/>
      <top/>
      <bottom style="thick">
        <color rgb="FFFFFFFF"/>
      </bottom>
      <diagonal/>
    </border>
    <border>
      <left style="medium">
        <color rgb="FFFFFFFF"/>
      </left>
      <right style="medium">
        <color rgb="FFFFFFFF"/>
      </right>
      <top style="thick">
        <color rgb="FFFFFFFF"/>
      </top>
      <bottom style="thick">
        <color rgb="FFFFFFFF"/>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style="thick">
        <color rgb="FFFFFFFF"/>
      </left>
      <right style="thick">
        <color rgb="FFFFFFFF"/>
      </right>
      <top style="thick">
        <color rgb="FFFFFFFF"/>
      </top>
      <bottom style="medium">
        <color rgb="FFFFFFFF"/>
      </bottom>
      <diagonal/>
    </border>
    <border>
      <left style="medium">
        <color rgb="FFFFFFFF"/>
      </left>
      <right/>
      <top style="thick">
        <color rgb="FFFFFFFF"/>
      </top>
      <bottom/>
      <diagonal/>
    </border>
    <border>
      <left/>
      <right style="medium">
        <color rgb="FFFFFFFF"/>
      </right>
      <top style="thick">
        <color rgb="FFFFFFFF"/>
      </top>
      <bottom style="medium">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style="thick">
        <color rgb="FFFFFFFF"/>
      </left>
      <right style="thick">
        <color rgb="FFFFFFFF"/>
      </right>
      <top style="medium">
        <color rgb="FFFFFFFF"/>
      </top>
      <bottom style="thick">
        <color rgb="FFFFFFFF"/>
      </bottom>
      <diagonal/>
    </border>
    <border>
      <left style="medium">
        <color rgb="FFFFFFFF"/>
      </left>
      <right style="thick">
        <color rgb="FFFFFFFF"/>
      </right>
      <top style="medium">
        <color rgb="FFFFFFFF"/>
      </top>
      <bottom style="thick">
        <color rgb="FFFFFFFF"/>
      </bottom>
      <diagonal/>
    </border>
    <border>
      <left style="medium">
        <color rgb="FFFFFFFF"/>
      </left>
      <right/>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thick">
        <color rgb="FFFFFFFF"/>
      </right>
      <top style="thick">
        <color rgb="FFFFFFFF"/>
      </top>
      <bottom/>
      <diagonal/>
    </border>
    <border>
      <left style="medium">
        <color rgb="FFFFFFFF"/>
      </left>
      <right style="medium">
        <color rgb="FFFFFFFF"/>
      </right>
      <top/>
      <bottom style="medium">
        <color rgb="FFFFFFFF"/>
      </bottom>
      <diagonal/>
    </border>
    <border>
      <left style="medium">
        <color rgb="FFFFFFFF"/>
      </left>
      <right style="thick">
        <color rgb="FFFFFFFF"/>
      </right>
      <top/>
      <bottom style="thick">
        <color rgb="FFFFFFFF"/>
      </bottom>
      <diagonal/>
    </border>
    <border>
      <left style="thick">
        <color rgb="FFFFFFFF"/>
      </left>
      <right style="medium">
        <color rgb="FFFFFFFF"/>
      </right>
      <top/>
      <bottom style="thick">
        <color rgb="FFFFFFFF"/>
      </bottom>
      <diagonal/>
    </border>
    <border>
      <left style="medium">
        <color rgb="FFFFFFFF"/>
      </left>
      <right style="medium">
        <color rgb="FFFFFFFF"/>
      </right>
      <top/>
      <bottom style="thick">
        <color rgb="FFFFFFFF"/>
      </bottom>
      <diagonal/>
    </border>
    <border>
      <left/>
      <right style="thick">
        <color rgb="FFFFFFFF"/>
      </right>
      <top/>
      <bottom/>
      <diagonal/>
    </border>
    <border>
      <left style="medium">
        <color rgb="FFFFFFFF"/>
      </left>
      <right style="medium">
        <color rgb="FFFFFFFF"/>
      </right>
      <top/>
      <bottom/>
      <diagonal/>
    </border>
    <border>
      <left/>
      <right style="medium">
        <color rgb="FFFFFFFF"/>
      </right>
      <top/>
      <bottom/>
      <diagonal/>
    </border>
    <border>
      <left style="medium">
        <color rgb="FFFFFFFF"/>
      </left>
      <right/>
      <top/>
      <bottom style="thin">
        <color rgb="FFFFFFFF"/>
      </bottom>
      <diagonal/>
    </border>
    <border>
      <left style="medium">
        <color rgb="FFFFFFFF"/>
      </left>
      <right/>
      <top/>
      <bottom style="medium">
        <color rgb="FFFFFFFF"/>
      </bottom>
      <diagonal/>
    </border>
    <border>
      <left/>
      <right style="thick">
        <color rgb="FFFFFFFF"/>
      </right>
      <top/>
      <bottom style="medium">
        <color rgb="FFFFFFFF"/>
      </bottom>
      <diagonal/>
    </border>
    <border>
      <left style="thick">
        <color rgb="FFFFFFFF"/>
      </left>
      <right/>
      <top/>
      <bottom style="medium">
        <color rgb="FFFFFFFF"/>
      </bottom>
      <diagonal/>
    </border>
    <border>
      <left/>
      <right/>
      <top/>
      <bottom style="medium">
        <color rgb="FFFFFFFF"/>
      </bottom>
      <diagonal/>
    </border>
    <border>
      <left style="thick">
        <color rgb="FFFFFFFF"/>
      </left>
      <right/>
      <top style="thick">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style="thick">
        <color rgb="FFFFFFFF"/>
      </bottom>
      <diagonal/>
    </border>
    <border>
      <left style="thick">
        <color rgb="FFFFFFFF"/>
      </left>
      <right/>
      <top style="medium">
        <color rgb="FFFFFFFF"/>
      </top>
      <bottom style="thick">
        <color rgb="FFFFFFFF"/>
      </bottom>
      <diagonal/>
    </border>
    <border>
      <left style="medium">
        <color rgb="FFFFFFFF"/>
      </left>
      <right style="medium">
        <color rgb="FFFFFFFF"/>
      </right>
      <top style="medium">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ck">
        <color rgb="FFFFFFFF"/>
      </right>
      <top/>
      <bottom/>
      <diagonal/>
    </border>
    <border>
      <left style="thick">
        <color rgb="FFFFFFFF"/>
      </left>
      <right style="thick">
        <color rgb="FFFFFFFF"/>
      </right>
      <top style="thin">
        <color rgb="FFFFFFFF"/>
      </top>
      <bottom style="thick">
        <color rgb="FFFFFFFF"/>
      </bottom>
      <diagonal/>
    </border>
    <border>
      <left style="thick">
        <color rgb="FFFFFFFF"/>
      </left>
      <right style="thick">
        <color rgb="FFFFFFFF"/>
      </right>
      <top style="thin">
        <color rgb="FFFFFFFF"/>
      </top>
      <bottom style="thin">
        <color rgb="FFFFFFFF"/>
      </bottom>
      <diagonal/>
    </border>
    <border>
      <left style="thick">
        <color rgb="FFFFFFFF"/>
      </left>
      <right/>
      <top style="thin">
        <color rgb="FFFFFFFF"/>
      </top>
      <bottom style="thin">
        <color rgb="FFFFFFFF"/>
      </bottom>
      <diagonal/>
    </border>
    <border>
      <left style="thick">
        <color rgb="FFFFFFFF"/>
      </left>
      <right style="thin">
        <color rgb="FFFFFFFF"/>
      </right>
      <top style="thick">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565659"/>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565659"/>
      </top>
      <bottom style="thin">
        <color rgb="FF000000"/>
      </bottom>
      <diagonal/>
    </border>
    <border>
      <left style="thin">
        <color rgb="FF000000"/>
      </left>
      <right/>
      <top/>
      <bottom/>
      <diagonal/>
    </border>
    <border>
      <left/>
      <right/>
      <top style="thin">
        <color rgb="FF565659"/>
      </top>
      <bottom/>
      <diagonal/>
    </border>
    <border>
      <left/>
      <right/>
      <top style="thin">
        <color rgb="FF000000"/>
      </top>
      <bottom/>
      <diagonal/>
    </border>
    <border>
      <left/>
      <right style="thin">
        <color rgb="FF000000"/>
      </right>
      <top/>
      <bottom/>
      <diagonal/>
    </border>
    <border>
      <left style="thick">
        <color indexed="9"/>
      </left>
      <right style="thick">
        <color rgb="FFFFFFFF"/>
      </right>
      <top/>
      <bottom/>
      <diagonal/>
    </border>
    <border>
      <left/>
      <right style="thick">
        <color indexed="9"/>
      </right>
      <top/>
      <bottom/>
      <diagonal/>
    </border>
    <border>
      <left style="thick">
        <color rgb="FFFFFFFF"/>
      </left>
      <right/>
      <top style="thin">
        <color rgb="FFFFFFFF"/>
      </top>
      <bottom/>
      <diagonal/>
    </border>
    <border>
      <left/>
      <right style="thick">
        <color rgb="FFFFFFFF"/>
      </right>
      <top style="thin">
        <color rgb="FFFFFFFF"/>
      </top>
      <bottom/>
      <diagonal/>
    </border>
    <border>
      <left style="thick">
        <color rgb="FFFFFFFF"/>
      </left>
      <right/>
      <top style="thin">
        <color rgb="FFFFFFFF"/>
      </top>
      <bottom style="medium">
        <color rgb="FFFFFFFF"/>
      </bottom>
      <diagonal/>
    </border>
    <border>
      <left/>
      <right style="thick">
        <color rgb="FFFFFFFF"/>
      </right>
      <top style="thin">
        <color rgb="FFFFFFFF"/>
      </top>
      <bottom style="medium">
        <color rgb="FFFFFFFF"/>
      </bottom>
      <diagonal/>
    </border>
    <border>
      <left/>
      <right/>
      <top style="thin">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2"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7" fillId="0" borderId="0"/>
    <xf numFmtId="0" fontId="1" fillId="0" borderId="0"/>
    <xf numFmtId="0" fontId="64" fillId="5" borderId="83">
      <alignment horizontal="center" vertical="center" wrapText="1"/>
    </xf>
  </cellStyleXfs>
  <cellXfs count="525">
    <xf numFmtId="0" fontId="0" fillId="0" borderId="0" xfId="0"/>
    <xf numFmtId="0" fontId="2" fillId="0" borderId="0" xfId="1">
      <alignment wrapText="1"/>
    </xf>
    <xf numFmtId="0" fontId="7" fillId="0" borderId="1" xfId="0" applyFont="1" applyBorder="1" applyAlignment="1">
      <alignment horizontal="left" vertical="center" wrapText="1"/>
    </xf>
    <xf numFmtId="0" fontId="6" fillId="0" borderId="0" xfId="0" applyFont="1" applyAlignment="1">
      <alignment wrapText="1"/>
    </xf>
    <xf numFmtId="0" fontId="8" fillId="0" borderId="2" xfId="0" applyFont="1" applyBorder="1" applyAlignment="1">
      <alignment horizontal="left" vertical="center" wrapText="1"/>
    </xf>
    <xf numFmtId="0" fontId="9" fillId="2"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0" borderId="4" xfId="0" applyFont="1" applyBorder="1" applyAlignment="1">
      <alignment horizontal="left" vertical="center" wrapText="1"/>
    </xf>
    <xf numFmtId="0" fontId="11" fillId="0" borderId="5" xfId="0" applyFont="1" applyBorder="1" applyAlignment="1">
      <alignment horizontal="right" vertical="center" wrapText="1"/>
    </xf>
    <xf numFmtId="0" fontId="12" fillId="0" borderId="6" xfId="0" applyFont="1" applyBorder="1" applyAlignment="1">
      <alignment horizontal="right" vertical="center" wrapText="1"/>
    </xf>
    <xf numFmtId="0" fontId="11" fillId="0" borderId="5" xfId="0" applyFont="1" applyBorder="1" applyAlignment="1">
      <alignment wrapText="1"/>
    </xf>
    <xf numFmtId="0" fontId="11" fillId="0" borderId="0" xfId="0" applyFont="1" applyAlignment="1">
      <alignment wrapText="1"/>
    </xf>
    <xf numFmtId="0" fontId="2" fillId="4" borderId="7" xfId="0" applyFont="1" applyFill="1" applyBorder="1" applyAlignment="1">
      <alignment horizontal="left" vertical="center" wrapText="1"/>
    </xf>
    <xf numFmtId="0" fontId="2" fillId="4" borderId="7" xfId="0" applyFont="1" applyFill="1" applyBorder="1" applyAlignment="1">
      <alignment horizontal="right" vertical="center" wrapText="1" indent="1"/>
    </xf>
    <xf numFmtId="0" fontId="2" fillId="4" borderId="1" xfId="0" applyFont="1" applyFill="1" applyBorder="1" applyAlignment="1">
      <alignment horizontal="right" vertical="center" wrapText="1" indent="1"/>
    </xf>
    <xf numFmtId="164" fontId="2" fillId="4" borderId="7" xfId="0" applyNumberFormat="1" applyFont="1" applyFill="1" applyBorder="1" applyAlignment="1">
      <alignment horizontal="right" vertical="center" wrapText="1" indent="1"/>
    </xf>
    <xf numFmtId="165" fontId="2" fillId="4" borderId="7" xfId="0" applyNumberFormat="1" applyFont="1" applyFill="1" applyBorder="1" applyAlignment="1">
      <alignment horizontal="right" vertical="center" wrapText="1" indent="1"/>
    </xf>
    <xf numFmtId="166" fontId="2" fillId="4" borderId="7" xfId="0" applyNumberFormat="1" applyFont="1" applyFill="1" applyBorder="1" applyAlignment="1">
      <alignment horizontal="right" vertical="center" wrapText="1" indent="1"/>
    </xf>
    <xf numFmtId="0" fontId="7" fillId="0" borderId="8" xfId="0" applyFont="1" applyBorder="1" applyAlignment="1">
      <alignment horizontal="left" vertical="center" wrapText="1"/>
    </xf>
    <xf numFmtId="0" fontId="13" fillId="0" borderId="7" xfId="0" applyFont="1" applyBorder="1" applyAlignment="1">
      <alignment wrapText="1"/>
    </xf>
    <xf numFmtId="0" fontId="13" fillId="0" borderId="7" xfId="0" applyFont="1" applyBorder="1" applyAlignment="1">
      <alignment horizontal="left" wrapText="1"/>
    </xf>
    <xf numFmtId="0" fontId="13" fillId="0" borderId="9" xfId="0" applyFont="1" applyBorder="1" applyAlignment="1">
      <alignment wrapText="1"/>
    </xf>
    <xf numFmtId="0" fontId="13" fillId="0" borderId="10" xfId="0" applyFont="1" applyBorder="1" applyAlignment="1">
      <alignment horizontal="left" wrapText="1"/>
    </xf>
    <xf numFmtId="0" fontId="13" fillId="0" borderId="11" xfId="0" applyFont="1" applyBorder="1" applyAlignment="1">
      <alignment horizontal="left" wrapText="1"/>
    </xf>
    <xf numFmtId="0" fontId="14" fillId="0" borderId="3" xfId="0" applyFont="1" applyBorder="1" applyAlignment="1">
      <alignment vertical="center" wrapText="1"/>
    </xf>
    <xf numFmtId="0" fontId="11" fillId="0" borderId="9" xfId="0" applyFont="1" applyBorder="1" applyAlignment="1">
      <alignment horizontal="right" wrapText="1"/>
    </xf>
    <xf numFmtId="0" fontId="11" fillId="0" borderId="9" xfId="0" applyFont="1" applyBorder="1" applyAlignment="1">
      <alignment wrapText="1"/>
    </xf>
    <xf numFmtId="0" fontId="13" fillId="0" borderId="11" xfId="0" applyFont="1" applyBorder="1" applyAlignment="1">
      <alignment horizontal="right" wrapText="1" indent="1"/>
    </xf>
    <xf numFmtId="0" fontId="9" fillId="3" borderId="9" xfId="0" applyFont="1" applyFill="1" applyBorder="1" applyAlignment="1">
      <alignment horizontal="center" vertical="center" wrapText="1"/>
    </xf>
    <xf numFmtId="0" fontId="10" fillId="0" borderId="4" xfId="0" applyFont="1" applyBorder="1" applyAlignment="1">
      <alignment horizontal="left" wrapText="1"/>
    </xf>
    <xf numFmtId="0" fontId="15" fillId="0" borderId="3" xfId="0" applyFont="1" applyBorder="1" applyAlignment="1">
      <alignment horizontal="left" vertical="center" wrapText="1"/>
    </xf>
    <xf numFmtId="164" fontId="2" fillId="4" borderId="13" xfId="0" applyNumberFormat="1" applyFont="1" applyFill="1" applyBorder="1" applyAlignment="1">
      <alignment horizontal="right" vertical="center" wrapText="1" indent="1"/>
    </xf>
    <xf numFmtId="0" fontId="9" fillId="5" borderId="4" xfId="0" applyFont="1" applyFill="1" applyBorder="1" applyAlignment="1">
      <alignment horizontal="left" vertical="center" wrapText="1" indent="1"/>
    </xf>
    <xf numFmtId="0" fontId="9" fillId="2"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2" fillId="4" borderId="7" xfId="0" applyFont="1" applyFill="1" applyBorder="1" applyAlignment="1">
      <alignment horizontal="left" vertical="center" wrapText="1" indent="1"/>
    </xf>
    <xf numFmtId="167" fontId="2" fillId="4" borderId="7" xfId="0" applyNumberFormat="1" applyFont="1" applyFill="1" applyBorder="1" applyAlignment="1">
      <alignment horizontal="right" vertical="center" wrapText="1" indent="1"/>
    </xf>
    <xf numFmtId="167" fontId="2" fillId="4" borderId="1" xfId="0" applyNumberFormat="1" applyFont="1" applyFill="1" applyBorder="1" applyAlignment="1">
      <alignment horizontal="right" vertical="center" wrapText="1" indent="1"/>
    </xf>
    <xf numFmtId="168" fontId="2" fillId="4" borderId="7" xfId="0" applyNumberFormat="1" applyFont="1" applyFill="1" applyBorder="1" applyAlignment="1">
      <alignment vertical="center" wrapText="1" indent="1"/>
    </xf>
    <xf numFmtId="169" fontId="2" fillId="4" borderId="7" xfId="0" applyNumberFormat="1" applyFont="1" applyFill="1" applyBorder="1" applyAlignment="1">
      <alignment horizontal="right" vertical="center" wrapText="1" indent="1"/>
    </xf>
    <xf numFmtId="0" fontId="16" fillId="0" borderId="11" xfId="0" applyFont="1" applyBorder="1" applyAlignment="1">
      <alignment horizontal="left" vertical="center" wrapText="1"/>
    </xf>
    <xf numFmtId="0" fontId="16" fillId="0" borderId="0" xfId="0" applyFont="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3" fillId="0" borderId="8" xfId="0" applyFont="1" applyBorder="1" applyAlignment="1">
      <alignment vertical="center" wrapText="1"/>
    </xf>
    <xf numFmtId="0" fontId="8" fillId="0" borderId="9" xfId="0" applyFont="1" applyBorder="1" applyAlignment="1">
      <alignment horizontal="left" vertical="center" wrapText="1"/>
    </xf>
    <xf numFmtId="0" fontId="13" fillId="0" borderId="11" xfId="0" applyFont="1" applyBorder="1" applyAlignment="1">
      <alignment horizontal="left" vertical="center" wrapText="1"/>
    </xf>
    <xf numFmtId="0" fontId="18" fillId="0" borderId="4" xfId="0" applyFont="1" applyBorder="1" applyAlignment="1">
      <alignment horizontal="center" vertical="center" wrapText="1"/>
    </xf>
    <xf numFmtId="0" fontId="19" fillId="0" borderId="5" xfId="0" applyFont="1" applyBorder="1" applyAlignment="1">
      <alignment vertical="center" wrapText="1"/>
    </xf>
    <xf numFmtId="0" fontId="13" fillId="0" borderId="9" xfId="0" applyFont="1" applyBorder="1" applyAlignment="1">
      <alignment vertical="center" wrapText="1"/>
    </xf>
    <xf numFmtId="0" fontId="13" fillId="0" borderId="11" xfId="0" applyFont="1" applyBorder="1" applyAlignment="1">
      <alignment vertical="center" wrapText="1"/>
    </xf>
    <xf numFmtId="0" fontId="13" fillId="0" borderId="14" xfId="0" applyFont="1" applyBorder="1" applyAlignment="1">
      <alignment horizontal="left" vertical="center" wrapText="1"/>
    </xf>
    <xf numFmtId="0" fontId="8" fillId="0" borderId="5" xfId="0" applyFont="1" applyBorder="1" applyAlignment="1">
      <alignment horizontal="left" wrapText="1"/>
    </xf>
    <xf numFmtId="170" fontId="2" fillId="4" borderId="7" xfId="0" applyNumberFormat="1" applyFont="1" applyFill="1" applyBorder="1" applyAlignment="1">
      <alignment horizontal="right" vertical="center" wrapText="1" indent="1"/>
    </xf>
    <xf numFmtId="171" fontId="2" fillId="4" borderId="7" xfId="0" applyNumberFormat="1" applyFont="1" applyFill="1" applyBorder="1" applyAlignment="1">
      <alignment horizontal="right" vertical="center" wrapText="1" indent="1"/>
    </xf>
    <xf numFmtId="0" fontId="16" fillId="0" borderId="11" xfId="0" applyFont="1" applyBorder="1" applyAlignment="1">
      <alignment horizontal="left" wrapText="1"/>
    </xf>
    <xf numFmtId="0" fontId="13" fillId="0" borderId="0" xfId="0" applyFont="1" applyAlignment="1">
      <alignment horizontal="right" wrapText="1" indent="1"/>
    </xf>
    <xf numFmtId="0" fontId="10" fillId="0" borderId="7" xfId="0" applyFont="1" applyBorder="1" applyAlignment="1">
      <alignment horizontal="left" wrapText="1"/>
    </xf>
    <xf numFmtId="172" fontId="2" fillId="4" borderId="7" xfId="0" applyNumberFormat="1" applyFont="1" applyFill="1" applyBorder="1" applyAlignment="1">
      <alignment horizontal="right" vertical="center" wrapText="1" indent="1"/>
    </xf>
    <xf numFmtId="174" fontId="2" fillId="4" borderId="7" xfId="0" applyNumberFormat="1" applyFont="1" applyFill="1" applyBorder="1" applyAlignment="1">
      <alignment horizontal="right" vertical="center" wrapText="1" indent="1"/>
    </xf>
    <xf numFmtId="0" fontId="13" fillId="0" borderId="2" xfId="0" applyFont="1" applyBorder="1" applyAlignment="1">
      <alignment wrapText="1"/>
    </xf>
    <xf numFmtId="0" fontId="14" fillId="0" borderId="2" xfId="0" applyFont="1" applyBorder="1" applyAlignment="1">
      <alignment vertical="center" wrapText="1"/>
    </xf>
    <xf numFmtId="0" fontId="11" fillId="0" borderId="5" xfId="0" applyFont="1" applyBorder="1" applyAlignment="1">
      <alignment horizontal="right" vertical="center" wrapText="1" indent="1"/>
    </xf>
    <xf numFmtId="0" fontId="11" fillId="0" borderId="4" xfId="0" applyFont="1" applyBorder="1" applyAlignment="1">
      <alignment horizontal="right" wrapText="1" indent="1"/>
    </xf>
    <xf numFmtId="0" fontId="20" fillId="0" borderId="9" xfId="0" applyFont="1" applyBorder="1" applyAlignment="1">
      <alignment wrapText="1"/>
    </xf>
    <xf numFmtId="0" fontId="11" fillId="0" borderId="16" xfId="0" applyFont="1" applyBorder="1" applyAlignment="1">
      <alignment wrapText="1"/>
    </xf>
    <xf numFmtId="0" fontId="2" fillId="0" borderId="2" xfId="0" applyFont="1" applyBorder="1" applyAlignment="1">
      <alignment horizontal="right" vertical="center" wrapText="1" indent="1"/>
    </xf>
    <xf numFmtId="0" fontId="2" fillId="0" borderId="3" xfId="0" applyFont="1" applyBorder="1" applyAlignment="1">
      <alignment horizontal="right" vertical="center" wrapText="1"/>
    </xf>
    <xf numFmtId="0" fontId="2" fillId="0" borderId="9" xfId="0" applyFont="1" applyBorder="1" applyAlignment="1">
      <alignment wrapText="1"/>
    </xf>
    <xf numFmtId="0" fontId="10" fillId="0" borderId="4" xfId="0" applyFont="1" applyBorder="1" applyAlignment="1">
      <alignment horizontal="right" vertical="center" wrapText="1" indent="1"/>
    </xf>
    <xf numFmtId="0" fontId="10" fillId="0" borderId="3" xfId="0" applyFont="1" applyBorder="1" applyAlignment="1">
      <alignment horizontal="left" vertical="center" wrapText="1"/>
    </xf>
    <xf numFmtId="0" fontId="13" fillId="0" borderId="8" xfId="0" applyFont="1" applyBorder="1" applyAlignment="1">
      <alignment horizontal="right" wrapText="1"/>
    </xf>
    <xf numFmtId="0" fontId="13" fillId="0" borderId="11" xfId="0" applyFont="1" applyBorder="1" applyAlignment="1">
      <alignment horizontal="right" wrapText="1"/>
    </xf>
    <xf numFmtId="0" fontId="13" fillId="0" borderId="11" xfId="0" applyFont="1" applyBorder="1" applyAlignment="1">
      <alignment wrapText="1"/>
    </xf>
    <xf numFmtId="0" fontId="11" fillId="0" borderId="5" xfId="0" applyFont="1" applyBorder="1" applyAlignment="1">
      <alignment horizontal="right" wrapText="1" indent="1"/>
    </xf>
    <xf numFmtId="0" fontId="21" fillId="0" borderId="9" xfId="0" applyFont="1" applyBorder="1" applyAlignment="1">
      <alignment wrapText="1"/>
    </xf>
    <xf numFmtId="0" fontId="22" fillId="0" borderId="7" xfId="0" applyFont="1" applyBorder="1" applyAlignment="1">
      <alignment horizontal="left" vertical="center" wrapText="1" indent="1"/>
    </xf>
    <xf numFmtId="0" fontId="22" fillId="0" borderId="10" xfId="0" applyFont="1" applyBorder="1" applyAlignment="1">
      <alignment horizontal="right" vertical="center" wrapText="1"/>
    </xf>
    <xf numFmtId="0" fontId="22" fillId="0" borderId="11" xfId="0" applyFont="1" applyBorder="1" applyAlignment="1">
      <alignment horizontal="right" vertical="center" wrapText="1"/>
    </xf>
    <xf numFmtId="0" fontId="22" fillId="0" borderId="3" xfId="0" applyFont="1" applyBorder="1" applyAlignment="1">
      <alignment horizontal="right" vertical="center" wrapText="1"/>
    </xf>
    <xf numFmtId="0" fontId="22" fillId="0" borderId="9" xfId="0" applyFont="1" applyBorder="1" applyAlignment="1">
      <alignment horizontal="right" vertical="center" wrapText="1"/>
    </xf>
    <xf numFmtId="0" fontId="8" fillId="6" borderId="5" xfId="0" applyFont="1" applyFill="1" applyBorder="1" applyAlignment="1">
      <alignment horizontal="left" wrapText="1"/>
    </xf>
    <xf numFmtId="0" fontId="13" fillId="0" borderId="0" xfId="0" applyFont="1" applyAlignment="1">
      <alignment wrapText="1"/>
    </xf>
    <xf numFmtId="0" fontId="10" fillId="0" borderId="18" xfId="0" applyFont="1" applyBorder="1" applyAlignment="1">
      <alignment horizontal="left" wrapText="1"/>
    </xf>
    <xf numFmtId="0" fontId="23" fillId="0" borderId="19" xfId="0" applyFont="1" applyBorder="1" applyAlignment="1">
      <alignment horizontal="right" vertical="center" wrapText="1"/>
    </xf>
    <xf numFmtId="0" fontId="23" fillId="0" borderId="20" xfId="0" applyFont="1" applyBorder="1" applyAlignment="1">
      <alignment vertical="center" wrapText="1"/>
    </xf>
    <xf numFmtId="0" fontId="23" fillId="0" borderId="21" xfId="0" applyFont="1" applyBorder="1" applyAlignment="1">
      <alignment vertical="center" wrapText="1"/>
    </xf>
    <xf numFmtId="0" fontId="2" fillId="4" borderId="7" xfId="0" applyFont="1" applyFill="1" applyBorder="1" applyAlignment="1">
      <alignment vertical="center" wrapText="1"/>
    </xf>
    <xf numFmtId="176" fontId="2" fillId="4" borderId="7" xfId="0" applyNumberFormat="1" applyFont="1" applyFill="1" applyBorder="1" applyAlignment="1">
      <alignment horizontal="right" vertical="center" wrapText="1" indent="1"/>
    </xf>
    <xf numFmtId="178" fontId="2" fillId="4" borderId="7" xfId="0" applyNumberFormat="1" applyFont="1" applyFill="1" applyBorder="1" applyAlignment="1">
      <alignment horizontal="right" vertical="center" wrapText="1" indent="1"/>
    </xf>
    <xf numFmtId="0" fontId="23" fillId="0" borderId="22" xfId="0" applyFont="1" applyBorder="1" applyAlignment="1">
      <alignment horizontal="right" vertical="center" wrapText="1"/>
    </xf>
    <xf numFmtId="0" fontId="23" fillId="0" borderId="23" xfId="0" applyFont="1" applyBorder="1" applyAlignment="1">
      <alignment vertical="center" wrapText="1"/>
    </xf>
    <xf numFmtId="0" fontId="23" fillId="0" borderId="8" xfId="0" applyFont="1" applyBorder="1" applyAlignment="1">
      <alignment vertical="center" wrapText="1"/>
    </xf>
    <xf numFmtId="179" fontId="2" fillId="4" borderId="7" xfId="0" applyNumberFormat="1" applyFont="1" applyFill="1" applyBorder="1" applyAlignment="1">
      <alignment horizontal="right" vertical="center" wrapText="1" indent="1"/>
    </xf>
    <xf numFmtId="0" fontId="16" fillId="0" borderId="0" xfId="0" applyFont="1" applyAlignment="1">
      <alignment horizontal="left" wrapText="1"/>
    </xf>
    <xf numFmtId="0" fontId="14" fillId="0" borderId="7" xfId="0" applyFont="1" applyBorder="1" applyAlignment="1">
      <alignment vertical="center" wrapText="1"/>
    </xf>
    <xf numFmtId="0" fontId="13" fillId="0" borderId="9" xfId="0" applyFont="1" applyBorder="1" applyAlignment="1">
      <alignment horizontal="left" wrapText="1"/>
    </xf>
    <xf numFmtId="0" fontId="10" fillId="0" borderId="8" xfId="0" applyFont="1" applyBorder="1" applyAlignment="1">
      <alignment horizontal="left" wrapText="1"/>
    </xf>
    <xf numFmtId="0" fontId="23" fillId="0" borderId="8" xfId="0" applyFont="1" applyBorder="1" applyAlignment="1">
      <alignment horizontal="right" vertical="center" wrapText="1"/>
    </xf>
    <xf numFmtId="0" fontId="10" fillId="0" borderId="24" xfId="0" applyFont="1" applyBorder="1" applyAlignment="1">
      <alignment wrapText="1"/>
    </xf>
    <xf numFmtId="0" fontId="24" fillId="0" borderId="25" xfId="0" applyFont="1" applyBorder="1" applyAlignment="1">
      <alignment horizontal="right" vertical="center" wrapText="1"/>
    </xf>
    <xf numFmtId="0" fontId="25" fillId="0" borderId="26" xfId="0" applyFont="1" applyBorder="1" applyAlignment="1">
      <alignment horizontal="right" vertical="center" wrapText="1"/>
    </xf>
    <xf numFmtId="0" fontId="23" fillId="0" borderId="25" xfId="0" applyFont="1" applyBorder="1" applyAlignment="1">
      <alignment wrapText="1"/>
    </xf>
    <xf numFmtId="0" fontId="23" fillId="0" borderId="27" xfId="0" applyFont="1" applyBorder="1" applyAlignment="1">
      <alignment vertical="center" wrapText="1"/>
    </xf>
    <xf numFmtId="180" fontId="2" fillId="4" borderId="7" xfId="0" applyNumberFormat="1" applyFont="1" applyFill="1" applyBorder="1" applyAlignment="1">
      <alignment horizontal="right" vertical="center" wrapText="1" indent="1"/>
    </xf>
    <xf numFmtId="0" fontId="10" fillId="0" borderId="28" xfId="0" applyFont="1" applyBorder="1" applyAlignment="1">
      <alignment wrapText="1"/>
    </xf>
    <xf numFmtId="0" fontId="24" fillId="0" borderId="29" xfId="0" applyFont="1" applyBorder="1" applyAlignment="1">
      <alignment horizontal="right" vertical="center" wrapText="1"/>
    </xf>
    <xf numFmtId="0" fontId="25" fillId="0" borderId="30" xfId="0" applyFont="1" applyBorder="1" applyAlignment="1">
      <alignment horizontal="right" vertical="center" wrapText="1"/>
    </xf>
    <xf numFmtId="0" fontId="23" fillId="0" borderId="29" xfId="0" applyFont="1" applyBorder="1" applyAlignment="1">
      <alignment wrapText="1"/>
    </xf>
    <xf numFmtId="0" fontId="2" fillId="4" borderId="31" xfId="0" applyFont="1" applyFill="1" applyBorder="1" applyAlignment="1">
      <alignment horizontal="left" vertical="center" wrapText="1"/>
    </xf>
    <xf numFmtId="0" fontId="24" fillId="0" borderId="32" xfId="0" applyFont="1" applyBorder="1" applyAlignment="1">
      <alignment horizontal="right" vertical="center" wrapText="1"/>
    </xf>
    <xf numFmtId="0" fontId="25" fillId="0" borderId="33" xfId="0" applyFont="1" applyBorder="1" applyAlignment="1">
      <alignment horizontal="right" vertical="center" wrapText="1"/>
    </xf>
    <xf numFmtId="0" fontId="23" fillId="0" borderId="34" xfId="0" applyFont="1" applyBorder="1" applyAlignment="1">
      <alignment wrapText="1"/>
    </xf>
    <xf numFmtId="0" fontId="23" fillId="0" borderId="35" xfId="0" applyFont="1" applyBorder="1" applyAlignment="1">
      <alignment wrapText="1"/>
    </xf>
    <xf numFmtId="180" fontId="2" fillId="4" borderId="4" xfId="0" applyNumberFormat="1" applyFont="1" applyFill="1" applyBorder="1" applyAlignment="1">
      <alignment horizontal="right" vertical="center" wrapText="1" indent="1"/>
    </xf>
    <xf numFmtId="179" fontId="2" fillId="4" borderId="36" xfId="0" applyNumberFormat="1" applyFont="1" applyFill="1" applyBorder="1" applyAlignment="1">
      <alignment horizontal="right" vertical="center" wrapText="1" indent="1"/>
    </xf>
    <xf numFmtId="0" fontId="2" fillId="4" borderId="36" xfId="0" applyFont="1" applyFill="1" applyBorder="1" applyAlignment="1">
      <alignment horizontal="right" vertical="center" wrapText="1" indent="1"/>
    </xf>
    <xf numFmtId="0" fontId="26" fillId="0" borderId="1" xfId="0" applyFont="1" applyBorder="1" applyAlignment="1">
      <alignment horizontal="right" vertical="center" wrapText="1"/>
    </xf>
    <xf numFmtId="0" fontId="26" fillId="0" borderId="30" xfId="0" applyFont="1" applyBorder="1" applyAlignment="1">
      <alignment horizontal="right" vertical="center" wrapText="1"/>
    </xf>
    <xf numFmtId="0" fontId="26" fillId="0" borderId="29" xfId="0" applyFont="1" applyBorder="1" applyAlignment="1">
      <alignment wrapText="1"/>
    </xf>
    <xf numFmtId="0" fontId="26" fillId="0" borderId="30" xfId="0" applyFont="1" applyBorder="1" applyAlignment="1">
      <alignment wrapText="1"/>
    </xf>
    <xf numFmtId="0" fontId="2" fillId="4" borderId="2" xfId="0" applyFont="1" applyFill="1" applyBorder="1" applyAlignment="1">
      <alignment horizontal="left" vertical="center" wrapText="1"/>
    </xf>
    <xf numFmtId="180" fontId="2" fillId="4" borderId="2" xfId="0" applyNumberFormat="1" applyFont="1" applyFill="1" applyBorder="1" applyAlignment="1">
      <alignment horizontal="right" vertical="center" wrapText="1" indent="1"/>
    </xf>
    <xf numFmtId="179" fontId="2" fillId="4" borderId="2" xfId="0" applyNumberFormat="1" applyFont="1" applyFill="1" applyBorder="1" applyAlignment="1">
      <alignment horizontal="right" vertical="center" wrapText="1" indent="1"/>
    </xf>
    <xf numFmtId="0" fontId="2" fillId="4" borderId="2" xfId="0" applyFont="1" applyFill="1" applyBorder="1" applyAlignment="1">
      <alignment horizontal="right" vertical="center" wrapText="1" indent="1"/>
    </xf>
    <xf numFmtId="0" fontId="10" fillId="0" borderId="37" xfId="0" applyFont="1" applyBorder="1" applyAlignment="1">
      <alignment horizontal="left" wrapText="1"/>
    </xf>
    <xf numFmtId="179" fontId="2" fillId="4" borderId="4" xfId="0" applyNumberFormat="1" applyFont="1" applyFill="1" applyBorder="1" applyAlignment="1">
      <alignment horizontal="right" vertical="center" wrapText="1" indent="1"/>
    </xf>
    <xf numFmtId="0" fontId="2" fillId="4" borderId="4" xfId="0" applyFont="1" applyFill="1" applyBorder="1" applyAlignment="1">
      <alignment horizontal="right" vertical="center" wrapText="1" indent="1"/>
    </xf>
    <xf numFmtId="0" fontId="14" fillId="0" borderId="31" xfId="0" applyFont="1" applyBorder="1" applyAlignment="1">
      <alignment vertical="center" wrapText="1"/>
    </xf>
    <xf numFmtId="0" fontId="13" fillId="0" borderId="38" xfId="0" applyFont="1" applyBorder="1" applyAlignment="1">
      <alignment wrapText="1"/>
    </xf>
    <xf numFmtId="0" fontId="21" fillId="0" borderId="11" xfId="0" applyFont="1" applyBorder="1" applyAlignment="1">
      <alignment horizontal="left" wrapText="1"/>
    </xf>
    <xf numFmtId="164" fontId="6" fillId="0" borderId="27" xfId="0" applyNumberFormat="1" applyFont="1" applyBorder="1" applyAlignment="1">
      <alignment vertical="center" wrapText="1"/>
    </xf>
    <xf numFmtId="164" fontId="6" fillId="0" borderId="0" xfId="0" applyNumberFormat="1" applyFont="1" applyAlignment="1">
      <alignment vertical="center" wrapText="1"/>
    </xf>
    <xf numFmtId="0" fontId="9" fillId="5" borderId="3" xfId="0" applyFont="1" applyFill="1" applyBorder="1" applyAlignment="1">
      <alignment horizontal="left" vertical="center" wrapText="1" indent="1"/>
    </xf>
    <xf numFmtId="0" fontId="9" fillId="2" borderId="17" xfId="0" applyFont="1" applyFill="1" applyBorder="1" applyAlignment="1">
      <alignment horizontal="center" vertical="center" wrapText="1"/>
    </xf>
    <xf numFmtId="0" fontId="22" fillId="0" borderId="7" xfId="0" applyFont="1" applyBorder="1" applyAlignment="1">
      <alignment horizontal="left" vertical="center" wrapText="1"/>
    </xf>
    <xf numFmtId="0" fontId="22" fillId="0" borderId="7" xfId="0" applyFont="1" applyBorder="1" applyAlignment="1">
      <alignment horizontal="center" vertical="center" wrapText="1"/>
    </xf>
    <xf numFmtId="0" fontId="22" fillId="0" borderId="5" xfId="0" applyFont="1" applyBorder="1" applyAlignment="1">
      <alignment horizontal="left" vertical="center" wrapText="1"/>
    </xf>
    <xf numFmtId="0" fontId="2" fillId="4" borderId="13" xfId="0" applyFont="1" applyFill="1" applyBorder="1" applyAlignment="1">
      <alignment vertical="center" wrapText="1"/>
    </xf>
    <xf numFmtId="181" fontId="2" fillId="4" borderId="7" xfId="0" applyNumberFormat="1" applyFont="1" applyFill="1" applyBorder="1" applyAlignment="1">
      <alignment horizontal="right" vertical="center" wrapText="1" indent="1"/>
    </xf>
    <xf numFmtId="0" fontId="28" fillId="0" borderId="9" xfId="0" applyFont="1" applyBorder="1" applyAlignment="1">
      <alignment vertical="center" wrapText="1"/>
    </xf>
    <xf numFmtId="0" fontId="2" fillId="4" borderId="40" xfId="0" applyFont="1" applyFill="1" applyBorder="1" applyAlignment="1">
      <alignment horizontal="left" vertical="center" wrapText="1"/>
    </xf>
    <xf numFmtId="0" fontId="29" fillId="0" borderId="9" xfId="0" applyFont="1" applyBorder="1" applyAlignment="1">
      <alignment vertical="center" wrapText="1"/>
    </xf>
    <xf numFmtId="0" fontId="2" fillId="4" borderId="42" xfId="0" applyFont="1" applyFill="1" applyBorder="1" applyAlignment="1">
      <alignment vertical="center" wrapText="1"/>
    </xf>
    <xf numFmtId="0" fontId="21" fillId="0" borderId="9" xfId="0" applyFont="1" applyBorder="1" applyAlignment="1">
      <alignment vertical="center" wrapText="1"/>
    </xf>
    <xf numFmtId="165" fontId="2" fillId="4" borderId="2" xfId="0" applyNumberFormat="1" applyFont="1" applyFill="1" applyBorder="1" applyAlignment="1">
      <alignment horizontal="right" vertical="center" wrapText="1" indent="1"/>
    </xf>
    <xf numFmtId="0" fontId="10" fillId="0" borderId="17" xfId="0" applyFont="1" applyBorder="1" applyAlignment="1">
      <alignment horizontal="left" wrapText="1"/>
    </xf>
    <xf numFmtId="0" fontId="23" fillId="0" borderId="45" xfId="0" applyFont="1" applyBorder="1" applyAlignment="1">
      <alignment horizontal="left" vertical="center" wrapText="1"/>
    </xf>
    <xf numFmtId="0" fontId="23" fillId="0" borderId="46" xfId="0" applyFont="1" applyBorder="1" applyAlignment="1">
      <alignment horizontal="center" vertical="center" wrapText="1"/>
    </xf>
    <xf numFmtId="0" fontId="23" fillId="0" borderId="46" xfId="0" applyFont="1" applyBorder="1" applyAlignment="1">
      <alignment horizontal="left" vertical="center" wrapText="1"/>
    </xf>
    <xf numFmtId="0" fontId="23" fillId="0" borderId="46" xfId="0" applyFont="1" applyBorder="1" applyAlignment="1">
      <alignment horizontal="right" vertical="center" wrapText="1"/>
    </xf>
    <xf numFmtId="0" fontId="23" fillId="0" borderId="25" xfId="0" applyFont="1" applyBorder="1" applyAlignment="1">
      <alignment horizontal="right" vertical="center" wrapText="1"/>
    </xf>
    <xf numFmtId="0" fontId="23" fillId="0" borderId="26" xfId="0" applyFont="1" applyBorder="1" applyAlignment="1">
      <alignment horizontal="right"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1" fillId="0" borderId="8" xfId="0" applyFont="1" applyBorder="1" applyAlignment="1">
      <alignment vertical="center" wrapText="1"/>
    </xf>
    <xf numFmtId="0" fontId="13" fillId="0" borderId="3" xfId="0" applyFont="1" applyBorder="1" applyAlignment="1">
      <alignment horizontal="center" vertical="center" wrapText="1"/>
    </xf>
    <xf numFmtId="0" fontId="13" fillId="0" borderId="3" xfId="0" applyFont="1" applyBorder="1" applyAlignment="1">
      <alignment vertical="center" wrapText="1"/>
    </xf>
    <xf numFmtId="0" fontId="13" fillId="0" borderId="2" xfId="0" applyFont="1" applyBorder="1" applyAlignment="1">
      <alignment horizontal="left" vertical="center" wrapText="1"/>
    </xf>
    <xf numFmtId="0" fontId="32" fillId="0" borderId="4" xfId="0" applyFont="1" applyBorder="1" applyAlignment="1">
      <alignment horizontal="left" vertical="center" wrapText="1"/>
    </xf>
    <xf numFmtId="0" fontId="28" fillId="0" borderId="9" xfId="0" applyFont="1" applyBorder="1" applyAlignment="1">
      <alignment horizontal="right" vertical="center" wrapText="1"/>
    </xf>
    <xf numFmtId="0" fontId="13" fillId="0" borderId="14" xfId="0" applyFont="1" applyBorder="1" applyAlignment="1">
      <alignment vertical="center" wrapText="1"/>
    </xf>
    <xf numFmtId="0" fontId="13" fillId="0" borderId="11" xfId="0" applyFont="1" applyBorder="1" applyAlignment="1">
      <alignment horizontal="center" vertical="center" wrapText="1"/>
    </xf>
    <xf numFmtId="0" fontId="13" fillId="0" borderId="16" xfId="0" applyFont="1" applyBorder="1" applyAlignment="1">
      <alignment horizontal="right" vertical="center" wrapText="1"/>
    </xf>
    <xf numFmtId="0" fontId="22" fillId="0" borderId="2" xfId="0" applyFont="1" applyBorder="1" applyAlignment="1">
      <alignment horizontal="right" vertical="center" wrapText="1"/>
    </xf>
    <xf numFmtId="0" fontId="14" fillId="0" borderId="48" xfId="0" applyFont="1" applyBorder="1" applyAlignment="1">
      <alignment horizontal="left" vertical="center" wrapText="1"/>
    </xf>
    <xf numFmtId="0" fontId="2" fillId="0" borderId="38" xfId="0" applyFont="1" applyBorder="1" applyAlignment="1">
      <alignment wrapText="1"/>
    </xf>
    <xf numFmtId="0" fontId="10" fillId="0" borderId="49" xfId="0" applyFont="1" applyBorder="1" applyAlignment="1">
      <alignment horizontal="left" wrapText="1"/>
    </xf>
    <xf numFmtId="0" fontId="33" fillId="0" borderId="9" xfId="0" applyFont="1" applyBorder="1" applyAlignment="1">
      <alignment wrapText="1"/>
    </xf>
    <xf numFmtId="0" fontId="2" fillId="4" borderId="40" xfId="0" applyFont="1" applyFill="1" applyBorder="1" applyAlignment="1">
      <alignment horizontal="left" vertical="center" wrapText="1" indent="1"/>
    </xf>
    <xf numFmtId="0" fontId="10" fillId="0" borderId="12" xfId="0" applyFont="1" applyBorder="1" applyAlignment="1">
      <alignment horizontal="left" wrapText="1"/>
    </xf>
    <xf numFmtId="0" fontId="11" fillId="0" borderId="51" xfId="0" applyFont="1" applyBorder="1" applyAlignment="1">
      <alignment horizontal="right" vertical="center" wrapText="1"/>
    </xf>
    <xf numFmtId="0" fontId="12" fillId="0" borderId="54" xfId="0" applyFont="1" applyBorder="1" applyAlignment="1">
      <alignment horizontal="right" vertical="center" wrapText="1"/>
    </xf>
    <xf numFmtId="0" fontId="12" fillId="0" borderId="12" xfId="0" applyFont="1" applyBorder="1" applyAlignment="1">
      <alignment horizontal="right" vertical="center" wrapText="1"/>
    </xf>
    <xf numFmtId="0" fontId="2" fillId="0" borderId="51" xfId="0" applyFont="1" applyBorder="1" applyAlignment="1">
      <alignment wrapText="1"/>
    </xf>
    <xf numFmtId="0" fontId="2" fillId="0" borderId="54" xfId="0" applyFont="1" applyBorder="1" applyAlignment="1">
      <alignment wrapText="1"/>
    </xf>
    <xf numFmtId="0" fontId="10" fillId="0" borderId="47" xfId="0" applyFont="1" applyBorder="1" applyAlignment="1">
      <alignment horizontal="left" wrapText="1"/>
    </xf>
    <xf numFmtId="0" fontId="11" fillId="0" borderId="55" xfId="0" applyFont="1" applyBorder="1" applyAlignment="1">
      <alignment horizontal="right" vertical="center" wrapText="1"/>
    </xf>
    <xf numFmtId="0" fontId="12" fillId="0" borderId="35" xfId="0" applyFont="1" applyBorder="1" applyAlignment="1">
      <alignment horizontal="right" vertical="center" wrapText="1"/>
    </xf>
    <xf numFmtId="0" fontId="12" fillId="0" borderId="33" xfId="0" applyFont="1" applyBorder="1" applyAlignment="1">
      <alignment horizontal="right" vertical="center" wrapText="1"/>
    </xf>
    <xf numFmtId="0" fontId="2" fillId="0" borderId="34" xfId="0" applyFont="1" applyBorder="1" applyAlignment="1">
      <alignment wrapText="1"/>
    </xf>
    <xf numFmtId="0" fontId="2" fillId="0" borderId="35" xfId="0" applyFont="1" applyBorder="1" applyAlignment="1">
      <alignment wrapText="1"/>
    </xf>
    <xf numFmtId="0" fontId="21" fillId="0" borderId="0" xfId="0" applyFont="1" applyAlignment="1">
      <alignment vertical="center" wrapText="1"/>
    </xf>
    <xf numFmtId="0" fontId="16" fillId="0" borderId="56" xfId="0" applyFont="1" applyBorder="1" applyAlignment="1">
      <alignment horizontal="left" vertical="center" wrapText="1"/>
    </xf>
    <xf numFmtId="0" fontId="14" fillId="0" borderId="10" xfId="0" applyFont="1" applyBorder="1" applyAlignment="1">
      <alignment vertical="center" wrapText="1"/>
    </xf>
    <xf numFmtId="0" fontId="2" fillId="0" borderId="47" xfId="0" applyFont="1" applyBorder="1" applyAlignment="1">
      <alignment wrapText="1"/>
    </xf>
    <xf numFmtId="0" fontId="21" fillId="0" borderId="14" xfId="0" applyFont="1" applyBorder="1" applyAlignment="1">
      <alignment horizontal="left" vertical="center" wrapText="1"/>
    </xf>
    <xf numFmtId="0" fontId="21" fillId="0" borderId="14" xfId="0" applyFont="1" applyBorder="1" applyAlignment="1">
      <alignment horizontal="center" vertical="center" wrapText="1"/>
    </xf>
    <xf numFmtId="0" fontId="21" fillId="0" borderId="14" xfId="0" applyFont="1" applyBorder="1" applyAlignment="1">
      <alignment horizontal="right" vertical="center" wrapText="1"/>
    </xf>
    <xf numFmtId="0" fontId="21" fillId="0" borderId="14" xfId="0" applyFont="1" applyBorder="1" applyAlignment="1">
      <alignment vertical="center" wrapText="1"/>
    </xf>
    <xf numFmtId="0" fontId="2" fillId="0" borderId="59"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11" xfId="0" applyFont="1" applyBorder="1" applyAlignment="1">
      <alignment wrapText="1"/>
    </xf>
    <xf numFmtId="0" fontId="2" fillId="0" borderId="14" xfId="0" applyFont="1" applyBorder="1" applyAlignment="1">
      <alignment wrapText="1"/>
    </xf>
    <xf numFmtId="0" fontId="8" fillId="0" borderId="5" xfId="0" applyFont="1" applyBorder="1" applyAlignment="1">
      <alignment horizontal="left" vertical="center" wrapText="1"/>
    </xf>
    <xf numFmtId="184" fontId="2" fillId="4" borderId="7" xfId="0" applyNumberFormat="1" applyFont="1" applyFill="1" applyBorder="1" applyAlignment="1">
      <alignment horizontal="right" vertical="center" wrapText="1" indent="1"/>
    </xf>
    <xf numFmtId="186" fontId="2" fillId="4" borderId="7" xfId="0" applyNumberFormat="1" applyFont="1" applyFill="1" applyBorder="1" applyAlignment="1">
      <alignment horizontal="right" vertical="center" wrapText="1" indent="1"/>
    </xf>
    <xf numFmtId="0" fontId="13" fillId="0" borderId="2" xfId="0" applyFont="1" applyBorder="1" applyAlignment="1">
      <alignment vertical="center" wrapText="1"/>
    </xf>
    <xf numFmtId="0" fontId="13" fillId="0" borderId="7" xfId="0" applyFont="1" applyBorder="1" applyAlignment="1">
      <alignment horizontal="left" vertical="center" wrapText="1"/>
    </xf>
    <xf numFmtId="0" fontId="11" fillId="0" borderId="9" xfId="0" applyFont="1" applyBorder="1" applyAlignment="1">
      <alignment horizontal="right" vertical="center" wrapText="1"/>
    </xf>
    <xf numFmtId="0" fontId="2" fillId="0" borderId="4" xfId="0" applyFont="1" applyBorder="1" applyAlignment="1">
      <alignment horizontal="right" vertical="center" wrapText="1" indent="1"/>
    </xf>
    <xf numFmtId="0" fontId="13" fillId="0" borderId="4" xfId="0" applyFont="1" applyBorder="1" applyAlignment="1">
      <alignment horizontal="right" vertical="center" wrapText="1" indent="1"/>
    </xf>
    <xf numFmtId="0" fontId="13" fillId="0" borderId="5" xfId="0" applyFont="1" applyBorder="1" applyAlignment="1">
      <alignment horizontal="right" vertical="center" wrapText="1" indent="1"/>
    </xf>
    <xf numFmtId="0" fontId="21" fillId="0" borderId="3" xfId="0" applyFont="1" applyBorder="1" applyAlignment="1">
      <alignment vertical="center" wrapText="1"/>
    </xf>
    <xf numFmtId="0" fontId="2" fillId="0" borderId="7" xfId="0" applyFont="1" applyBorder="1" applyAlignment="1">
      <alignment horizontal="right" vertical="center" wrapText="1" indent="1"/>
    </xf>
    <xf numFmtId="0" fontId="21" fillId="0" borderId="11" xfId="0" applyFont="1" applyBorder="1" applyAlignment="1">
      <alignment vertical="center" wrapText="1"/>
    </xf>
    <xf numFmtId="0" fontId="13" fillId="0" borderId="7" xfId="0" applyFont="1" applyBorder="1" applyAlignment="1">
      <alignment horizontal="right" vertical="center" wrapText="1" indent="1"/>
    </xf>
    <xf numFmtId="0" fontId="13" fillId="0" borderId="1" xfId="0" applyFont="1" applyBorder="1" applyAlignment="1">
      <alignment horizontal="right" vertical="center" wrapText="1" indent="1"/>
    </xf>
    <xf numFmtId="0" fontId="13" fillId="0" borderId="8" xfId="0" applyFont="1" applyBorder="1" applyAlignment="1">
      <alignment horizontal="right" vertical="center" wrapText="1" indent="1"/>
    </xf>
    <xf numFmtId="0" fontId="2" fillId="0" borderId="15" xfId="0" applyFont="1" applyBorder="1" applyAlignment="1">
      <alignment horizontal="right" vertical="center" wrapText="1" indent="1"/>
    </xf>
    <xf numFmtId="0" fontId="8" fillId="0" borderId="9" xfId="0" applyFont="1" applyBorder="1" applyAlignment="1">
      <alignment horizontal="left" wrapText="1"/>
    </xf>
    <xf numFmtId="0" fontId="10" fillId="0" borderId="36" xfId="0" applyFont="1" applyBorder="1" applyAlignment="1">
      <alignment horizontal="left" wrapText="1"/>
    </xf>
    <xf numFmtId="183" fontId="2" fillId="4" borderId="7" xfId="0" applyNumberFormat="1" applyFont="1" applyFill="1" applyBorder="1" applyAlignment="1">
      <alignment horizontal="right" vertical="center" wrapText="1" indent="1"/>
    </xf>
    <xf numFmtId="0" fontId="13" fillId="0" borderId="0" xfId="0" applyFont="1" applyAlignment="1">
      <alignment horizontal="left" wrapText="1"/>
    </xf>
    <xf numFmtId="0" fontId="13" fillId="0" borderId="2" xfId="0" applyFont="1" applyBorder="1" applyAlignment="1">
      <alignment horizontal="left" wrapText="1"/>
    </xf>
    <xf numFmtId="0" fontId="32" fillId="0" borderId="9" xfId="0" applyFont="1" applyBorder="1" applyAlignment="1">
      <alignment horizontal="left" wrapText="1"/>
    </xf>
    <xf numFmtId="0" fontId="13" fillId="0" borderId="17" xfId="0" applyFont="1" applyBorder="1" applyAlignment="1">
      <alignment horizontal="right" wrapText="1"/>
    </xf>
    <xf numFmtId="0" fontId="13" fillId="0" borderId="9" xfId="0" applyFont="1" applyBorder="1" applyAlignment="1">
      <alignment horizontal="right" wrapText="1"/>
    </xf>
    <xf numFmtId="0" fontId="13" fillId="0" borderId="5" xfId="0" applyFont="1" applyBorder="1" applyAlignment="1">
      <alignment horizontal="right" vertical="center" wrapText="1"/>
    </xf>
    <xf numFmtId="0" fontId="34" fillId="0" borderId="5" xfId="0" applyFont="1" applyBorder="1" applyAlignment="1">
      <alignment horizontal="right" vertical="center" wrapText="1"/>
    </xf>
    <xf numFmtId="0" fontId="35" fillId="0" borderId="9" xfId="0" applyFont="1" applyBorder="1" applyAlignment="1">
      <alignment wrapText="1"/>
    </xf>
    <xf numFmtId="0" fontId="22" fillId="0" borderId="7" xfId="0" applyFont="1" applyBorder="1" applyAlignment="1">
      <alignment horizontal="left" vertical="center" wrapText="1" indent="2"/>
    </xf>
    <xf numFmtId="0" fontId="22" fillId="0" borderId="7" xfId="0" applyFont="1" applyBorder="1" applyAlignment="1">
      <alignment horizontal="right" vertical="center" wrapText="1"/>
    </xf>
    <xf numFmtId="187" fontId="2" fillId="4" borderId="31" xfId="0" applyNumberFormat="1" applyFont="1" applyFill="1" applyBorder="1" applyAlignment="1">
      <alignment horizontal="right" vertical="center" wrapText="1" indent="1"/>
    </xf>
    <xf numFmtId="188" fontId="2" fillId="4" borderId="31" xfId="0" applyNumberFormat="1" applyFont="1" applyFill="1" applyBorder="1" applyAlignment="1">
      <alignment horizontal="right" vertical="center" wrapText="1" indent="1"/>
    </xf>
    <xf numFmtId="0" fontId="2" fillId="4" borderId="31" xfId="0" applyFont="1" applyFill="1" applyBorder="1" applyAlignment="1">
      <alignment horizontal="right" vertical="center" wrapText="1" indent="1"/>
    </xf>
    <xf numFmtId="170" fontId="2" fillId="4" borderId="39" xfId="0" applyNumberFormat="1" applyFont="1" applyFill="1" applyBorder="1" applyAlignment="1">
      <alignment horizontal="right" vertical="center" wrapText="1" indent="1"/>
    </xf>
    <xf numFmtId="0" fontId="13" fillId="0" borderId="60" xfId="0" applyFont="1" applyBorder="1" applyAlignment="1">
      <alignment horizontal="right" vertical="center" wrapText="1" indent="1"/>
    </xf>
    <xf numFmtId="0" fontId="13" fillId="0" borderId="59" xfId="0" applyFont="1" applyBorder="1" applyAlignment="1">
      <alignment horizontal="right" vertical="center" wrapText="1" indent="1"/>
    </xf>
    <xf numFmtId="0" fontId="13" fillId="0" borderId="27" xfId="0" applyFont="1" applyBorder="1" applyAlignment="1">
      <alignment horizontal="right" vertical="center" wrapText="1" indent="1"/>
    </xf>
    <xf numFmtId="189" fontId="2" fillId="4" borderId="7" xfId="0" applyNumberFormat="1" applyFont="1" applyFill="1" applyBorder="1" applyAlignment="1">
      <alignment horizontal="right" vertical="center" wrapText="1" indent="1"/>
    </xf>
    <xf numFmtId="0" fontId="22" fillId="0" borderId="0" xfId="0" applyFont="1" applyAlignment="1">
      <alignment horizontal="right" vertical="center" wrapText="1"/>
    </xf>
    <xf numFmtId="182" fontId="2" fillId="4" borderId="7" xfId="0" applyNumberFormat="1" applyFont="1" applyFill="1" applyBorder="1" applyAlignment="1">
      <alignment horizontal="right" vertical="center" wrapText="1" indent="1"/>
    </xf>
    <xf numFmtId="0" fontId="27" fillId="0" borderId="7" xfId="0" applyFont="1" applyBorder="1" applyAlignment="1">
      <alignment horizontal="left" wrapText="1"/>
    </xf>
    <xf numFmtId="0" fontId="21" fillId="0" borderId="38" xfId="0" applyFont="1" applyBorder="1" applyAlignment="1">
      <alignment vertical="center" wrapText="1"/>
    </xf>
    <xf numFmtId="0" fontId="22" fillId="0" borderId="10" xfId="0" applyFont="1" applyBorder="1" applyAlignment="1">
      <alignment horizontal="right" vertical="center" wrapText="1" indent="1"/>
    </xf>
    <xf numFmtId="0" fontId="22" fillId="0" borderId="11" xfId="0" applyFont="1" applyBorder="1" applyAlignment="1">
      <alignment horizontal="right" vertical="center" wrapText="1" indent="1"/>
    </xf>
    <xf numFmtId="0" fontId="9" fillId="2"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36" fillId="0" borderId="4" xfId="0" applyFont="1" applyBorder="1" applyAlignment="1">
      <alignment horizontal="left" wrapText="1"/>
    </xf>
    <xf numFmtId="190" fontId="2" fillId="4" borderId="7" xfId="0" applyNumberFormat="1" applyFont="1" applyFill="1" applyBorder="1" applyAlignment="1">
      <alignment horizontal="right" vertical="center" wrapText="1" indent="1"/>
    </xf>
    <xf numFmtId="0" fontId="10" fillId="0" borderId="39" xfId="0" applyFont="1" applyBorder="1" applyAlignment="1">
      <alignment horizontal="left" wrapText="1"/>
    </xf>
    <xf numFmtId="0" fontId="10" fillId="0" borderId="28" xfId="0" applyFont="1" applyBorder="1" applyAlignment="1">
      <alignment horizontal="left" wrapText="1"/>
    </xf>
    <xf numFmtId="0" fontId="23" fillId="0" borderId="11" xfId="0" applyFont="1" applyBorder="1" applyAlignment="1">
      <alignment wrapText="1"/>
    </xf>
    <xf numFmtId="0" fontId="13" fillId="0" borderId="8" xfId="0" applyFont="1" applyBorder="1" applyAlignment="1">
      <alignment horizontal="left" wrapText="1"/>
    </xf>
    <xf numFmtId="0" fontId="37" fillId="0" borderId="9" xfId="0" applyFont="1" applyBorder="1" applyAlignment="1">
      <alignment wrapText="1"/>
    </xf>
    <xf numFmtId="0" fontId="21" fillId="0" borderId="11" xfId="0" applyFont="1" applyBorder="1" applyAlignment="1">
      <alignment horizontal="right" wrapText="1"/>
    </xf>
    <xf numFmtId="0" fontId="21" fillId="0" borderId="11" xfId="0" applyFont="1" applyBorder="1" applyAlignment="1">
      <alignment wrapText="1"/>
    </xf>
    <xf numFmtId="0" fontId="13" fillId="0" borderId="5" xfId="0" applyFont="1" applyBorder="1" applyAlignment="1">
      <alignment horizontal="right" wrapText="1" indent="1"/>
    </xf>
    <xf numFmtId="0" fontId="13" fillId="0" borderId="9" xfId="0" applyFont="1" applyBorder="1" applyAlignment="1">
      <alignment horizontal="right" vertical="center" wrapText="1" indent="1"/>
    </xf>
    <xf numFmtId="0" fontId="34" fillId="0" borderId="3" xfId="0" applyFont="1" applyBorder="1" applyAlignment="1">
      <alignment horizontal="right" vertical="center" wrapText="1" indent="1"/>
    </xf>
    <xf numFmtId="0" fontId="34" fillId="0" borderId="9" xfId="0" applyFont="1" applyBorder="1" applyAlignment="1">
      <alignment horizontal="right" vertical="center" wrapText="1" indent="1"/>
    </xf>
    <xf numFmtId="0" fontId="13" fillId="0" borderId="25" xfId="0" applyFont="1" applyBorder="1" applyAlignment="1">
      <alignment horizontal="right" vertical="center" wrapText="1" indent="1"/>
    </xf>
    <xf numFmtId="0" fontId="34" fillId="0" borderId="4" xfId="0" applyFont="1" applyBorder="1" applyAlignment="1">
      <alignment horizontal="right" vertical="center" wrapText="1" indent="1"/>
    </xf>
    <xf numFmtId="0" fontId="34" fillId="0" borderId="53" xfId="0" applyFont="1" applyBorder="1" applyAlignment="1">
      <alignment horizontal="right" vertical="center" wrapText="1" indent="1"/>
    </xf>
    <xf numFmtId="0" fontId="13" fillId="0" borderId="29" xfId="0" applyFont="1" applyBorder="1" applyAlignment="1">
      <alignment horizontal="right" vertical="center" wrapText="1" indent="1"/>
    </xf>
    <xf numFmtId="0" fontId="34" fillId="0" borderId="15" xfId="0" applyFont="1" applyBorder="1" applyAlignment="1">
      <alignment horizontal="right" vertical="center" wrapText="1" indent="1"/>
    </xf>
    <xf numFmtId="0" fontId="13" fillId="0" borderId="1" xfId="0" applyFont="1" applyBorder="1" applyAlignment="1">
      <alignment horizontal="right" wrapText="1" indent="1"/>
    </xf>
    <xf numFmtId="0" fontId="13" fillId="0" borderId="35" xfId="0" applyFont="1" applyBorder="1" applyAlignment="1">
      <alignment horizontal="right" wrapText="1" indent="1"/>
    </xf>
    <xf numFmtId="0" fontId="22" fillId="0" borderId="5" xfId="0" applyFont="1" applyBorder="1" applyAlignment="1">
      <alignment horizontal="right" vertical="center" wrapText="1"/>
    </xf>
    <xf numFmtId="0" fontId="22" fillId="0" borderId="27" xfId="0" applyFont="1" applyBorder="1" applyAlignment="1">
      <alignment horizontal="right" vertical="center" wrapText="1"/>
    </xf>
    <xf numFmtId="191" fontId="2" fillId="4" borderId="7" xfId="0" applyNumberFormat="1" applyFont="1" applyFill="1" applyBorder="1" applyAlignment="1">
      <alignment horizontal="right" vertical="center" wrapText="1" indent="1"/>
    </xf>
    <xf numFmtId="0" fontId="22" fillId="0" borderId="8" xfId="0" applyFont="1" applyBorder="1" applyAlignment="1">
      <alignment horizontal="right" vertical="center" wrapText="1"/>
    </xf>
    <xf numFmtId="192" fontId="2" fillId="4" borderId="4" xfId="0" applyNumberFormat="1" applyFont="1" applyFill="1" applyBorder="1" applyAlignment="1">
      <alignment horizontal="right" vertical="center" wrapText="1" indent="1"/>
    </xf>
    <xf numFmtId="175" fontId="2" fillId="4" borderId="4" xfId="0" applyNumberFormat="1" applyFont="1" applyFill="1" applyBorder="1" applyAlignment="1">
      <alignment vertical="center" wrapText="1" indent="1"/>
    </xf>
    <xf numFmtId="193" fontId="2" fillId="4" borderId="7" xfId="0" applyNumberFormat="1" applyFont="1" applyFill="1" applyBorder="1" applyAlignment="1">
      <alignment horizontal="right" vertical="center" wrapText="1" indent="1"/>
    </xf>
    <xf numFmtId="194" fontId="2" fillId="4" borderId="7" xfId="0" applyNumberFormat="1" applyFont="1" applyFill="1" applyBorder="1" applyAlignment="1">
      <alignment vertical="center" wrapText="1" indent="1"/>
    </xf>
    <xf numFmtId="193" fontId="2" fillId="4" borderId="2" xfId="0" applyNumberFormat="1" applyFont="1" applyFill="1" applyBorder="1" applyAlignment="1">
      <alignment horizontal="right" vertical="center" wrapText="1" indent="1"/>
    </xf>
    <xf numFmtId="194" fontId="2" fillId="4" borderId="2" xfId="0" applyNumberFormat="1" applyFont="1" applyFill="1" applyBorder="1" applyAlignment="1">
      <alignment vertical="center" wrapText="1" indent="1"/>
    </xf>
    <xf numFmtId="0" fontId="23" fillId="0" borderId="18" xfId="0" applyFont="1" applyBorder="1" applyAlignment="1">
      <alignment horizontal="right" vertical="center" wrapText="1"/>
    </xf>
    <xf numFmtId="195" fontId="2" fillId="4" borderId="7" xfId="0" applyNumberFormat="1" applyFont="1" applyFill="1" applyBorder="1" applyAlignment="1">
      <alignment horizontal="right" vertical="center" wrapText="1" indent="1"/>
    </xf>
    <xf numFmtId="0" fontId="22" fillId="0" borderId="1" xfId="0" applyFont="1" applyBorder="1" applyAlignment="1">
      <alignment horizontal="right" vertical="center" wrapText="1"/>
    </xf>
    <xf numFmtId="0" fontId="10" fillId="0" borderId="24" xfId="0" applyFont="1" applyBorder="1" applyAlignment="1">
      <alignment horizontal="left" wrapText="1"/>
    </xf>
    <xf numFmtId="0" fontId="2" fillId="4" borderId="7" xfId="0" applyFont="1" applyFill="1" applyBorder="1" applyAlignment="1">
      <alignment horizontal="left" wrapText="1" indent="1"/>
    </xf>
    <xf numFmtId="0" fontId="23" fillId="0" borderId="29" xfId="0" applyFont="1" applyBorder="1" applyAlignment="1">
      <alignment horizontal="left" vertical="center" wrapText="1"/>
    </xf>
    <xf numFmtId="0" fontId="13" fillId="0" borderId="8" xfId="0" applyFont="1" applyBorder="1" applyAlignment="1">
      <alignment horizontal="right" wrapText="1" indent="1"/>
    </xf>
    <xf numFmtId="0" fontId="23" fillId="0" borderId="8" xfId="0" applyFont="1" applyBorder="1" applyAlignment="1">
      <alignment vertical="top" wrapText="1"/>
    </xf>
    <xf numFmtId="0" fontId="22" fillId="0" borderId="8" xfId="0" applyFont="1" applyBorder="1" applyAlignment="1">
      <alignment horizontal="right" vertical="center" wrapText="1" indent="1"/>
    </xf>
    <xf numFmtId="0" fontId="11" fillId="0" borderId="25" xfId="0" applyFont="1" applyBorder="1" applyAlignment="1">
      <alignment horizontal="right" vertical="center" wrapText="1"/>
    </xf>
    <xf numFmtId="0" fontId="12" fillId="0" borderId="3" xfId="0" applyFont="1" applyBorder="1" applyAlignment="1">
      <alignment horizontal="right" vertical="center" wrapText="1"/>
    </xf>
    <xf numFmtId="0" fontId="12" fillId="0" borderId="65" xfId="0" applyFont="1" applyBorder="1" applyAlignment="1">
      <alignment horizontal="right" vertical="center" wrapText="1"/>
    </xf>
    <xf numFmtId="0" fontId="13" fillId="0" borderId="70" xfId="0" applyFont="1" applyBorder="1" applyAlignment="1">
      <alignment wrapText="1"/>
    </xf>
    <xf numFmtId="0" fontId="2" fillId="0" borderId="70" xfId="0" applyFont="1" applyBorder="1" applyAlignment="1">
      <alignment wrapText="1"/>
    </xf>
    <xf numFmtId="0" fontId="2" fillId="0" borderId="71" xfId="0" applyFont="1" applyBorder="1" applyAlignment="1">
      <alignment wrapText="1"/>
    </xf>
    <xf numFmtId="0" fontId="9" fillId="3" borderId="4" xfId="0" applyFont="1" applyFill="1" applyBorder="1" applyAlignment="1">
      <alignment horizontal="center" vertical="center" wrapText="1"/>
    </xf>
    <xf numFmtId="0" fontId="2" fillId="4" borderId="7" xfId="0" applyFont="1" applyFill="1" applyBorder="1" applyAlignment="1">
      <alignment horizontal="left" wrapText="1"/>
    </xf>
    <xf numFmtId="196" fontId="2" fillId="4" borderId="7" xfId="0" applyNumberFormat="1" applyFont="1" applyFill="1" applyBorder="1" applyAlignment="1">
      <alignment horizontal="right" vertical="center" wrapText="1" indent="1"/>
    </xf>
    <xf numFmtId="197" fontId="2" fillId="4" borderId="7" xfId="0" applyNumberFormat="1" applyFont="1" applyFill="1" applyBorder="1" applyAlignment="1">
      <alignment horizontal="right" vertical="center" wrapText="1" indent="1"/>
    </xf>
    <xf numFmtId="0" fontId="16" fillId="0" borderId="47" xfId="0" applyFont="1" applyBorder="1" applyAlignment="1">
      <alignment horizontal="left" wrapText="1"/>
    </xf>
    <xf numFmtId="0" fontId="2" fillId="0" borderId="13" xfId="0" applyFont="1" applyBorder="1" applyAlignment="1">
      <alignment horizontal="right" vertical="center" wrapText="1"/>
    </xf>
    <xf numFmtId="0" fontId="2" fillId="0" borderId="7" xfId="0" applyFont="1" applyBorder="1" applyAlignment="1">
      <alignment horizontal="right" vertical="center" wrapText="1"/>
    </xf>
    <xf numFmtId="0" fontId="11" fillId="0" borderId="1" xfId="0" applyFont="1" applyBorder="1" applyAlignment="1">
      <alignment vertical="center" wrapText="1"/>
    </xf>
    <xf numFmtId="0" fontId="2" fillId="0" borderId="79" xfId="0" applyFont="1" applyBorder="1" applyAlignment="1">
      <alignment wrapText="1"/>
    </xf>
    <xf numFmtId="0" fontId="40" fillId="0" borderId="80" xfId="0" applyFont="1" applyBorder="1" applyAlignment="1">
      <alignment vertical="top" wrapText="1"/>
    </xf>
    <xf numFmtId="0" fontId="2" fillId="0" borderId="81" xfId="0" applyFont="1" applyBorder="1" applyAlignment="1">
      <alignment wrapText="1"/>
    </xf>
    <xf numFmtId="0" fontId="2" fillId="0" borderId="79" xfId="0" applyFont="1" applyBorder="1" applyAlignment="1">
      <alignment vertical="top" wrapText="1"/>
    </xf>
    <xf numFmtId="0" fontId="2" fillId="0" borderId="0" xfId="0" applyFont="1" applyAlignment="1">
      <alignment vertical="top" wrapText="1"/>
    </xf>
    <xf numFmtId="0" fontId="53" fillId="4" borderId="7" xfId="0" applyFont="1" applyFill="1" applyBorder="1" applyAlignment="1">
      <alignment horizontal="left" vertical="center" wrapText="1"/>
    </xf>
    <xf numFmtId="0" fontId="53" fillId="4" borderId="7" xfId="0" applyFont="1" applyFill="1" applyBorder="1" applyAlignment="1">
      <alignment horizontal="left" vertical="center" wrapText="1" indent="1"/>
    </xf>
    <xf numFmtId="0" fontId="56" fillId="0" borderId="7" xfId="0" applyFont="1" applyBorder="1" applyAlignment="1">
      <alignment horizontal="left" wrapText="1"/>
    </xf>
    <xf numFmtId="0" fontId="57" fillId="3" borderId="17" xfId="0" applyFont="1" applyFill="1" applyBorder="1" applyAlignment="1">
      <alignment horizontal="center" vertical="center" wrapText="1"/>
    </xf>
    <xf numFmtId="0" fontId="57" fillId="7" borderId="17" xfId="0" applyFont="1" applyFill="1" applyBorder="1" applyAlignment="1">
      <alignment horizontal="center" vertical="center" wrapText="1"/>
    </xf>
    <xf numFmtId="0" fontId="53" fillId="4" borderId="31" xfId="0" applyFont="1" applyFill="1" applyBorder="1" applyAlignment="1">
      <alignment horizontal="left" vertical="center" wrapText="1"/>
    </xf>
    <xf numFmtId="0" fontId="61" fillId="6" borderId="5" xfId="0" applyFont="1" applyFill="1" applyBorder="1" applyAlignment="1">
      <alignment horizontal="left" wrapText="1"/>
    </xf>
    <xf numFmtId="0" fontId="53" fillId="4" borderId="2" xfId="0" applyFont="1" applyFill="1" applyBorder="1" applyAlignment="1">
      <alignment horizontal="left" vertical="center" wrapText="1"/>
    </xf>
    <xf numFmtId="0" fontId="53" fillId="4" borderId="40" xfId="0" applyFont="1" applyFill="1" applyBorder="1" applyAlignment="1">
      <alignment horizontal="left" vertical="center" wrapText="1"/>
    </xf>
    <xf numFmtId="0" fontId="53" fillId="4" borderId="40" xfId="0" applyFont="1" applyFill="1" applyBorder="1" applyAlignment="1">
      <alignment horizontal="left" vertical="center" wrapText="1" indent="1"/>
    </xf>
    <xf numFmtId="0" fontId="56" fillId="0" borderId="4" xfId="0" applyFont="1" applyBorder="1" applyAlignment="1">
      <alignment horizontal="left" wrapText="1"/>
    </xf>
    <xf numFmtId="0" fontId="53" fillId="0" borderId="0" xfId="1" applyFont="1">
      <alignment wrapText="1"/>
    </xf>
    <xf numFmtId="0" fontId="68" fillId="0" borderId="0" xfId="6" applyFont="1" applyAlignment="1">
      <alignment horizontal="left"/>
    </xf>
    <xf numFmtId="0" fontId="69" fillId="0" borderId="0" xfId="7" applyFont="1"/>
    <xf numFmtId="0" fontId="66" fillId="0" borderId="16" xfId="0" applyFont="1" applyBorder="1" applyAlignment="1">
      <alignment horizontal="left" wrapText="1"/>
    </xf>
    <xf numFmtId="3" fontId="2" fillId="4" borderId="7" xfId="0" applyNumberFormat="1" applyFont="1" applyFill="1" applyBorder="1" applyAlignment="1">
      <alignment horizontal="right" vertical="center" wrapText="1" indent="1"/>
    </xf>
    <xf numFmtId="198" fontId="2" fillId="4" borderId="7" xfId="0" applyNumberFormat="1" applyFont="1" applyFill="1" applyBorder="1" applyAlignment="1">
      <alignment horizontal="right" vertical="center" wrapText="1" indent="1"/>
    </xf>
    <xf numFmtId="199" fontId="2" fillId="4" borderId="7" xfId="0" applyNumberFormat="1" applyFont="1" applyFill="1" applyBorder="1" applyAlignment="1">
      <alignment horizontal="right" vertical="center" wrapText="1" indent="1"/>
    </xf>
    <xf numFmtId="9" fontId="2" fillId="4" borderId="7" xfId="0" applyNumberFormat="1" applyFont="1" applyFill="1" applyBorder="1" applyAlignment="1">
      <alignment horizontal="right" vertical="center" wrapText="1" indent="1"/>
    </xf>
    <xf numFmtId="177" fontId="53" fillId="4" borderId="7" xfId="0" applyNumberFormat="1" applyFont="1" applyFill="1" applyBorder="1" applyAlignment="1">
      <alignment horizontal="right" vertical="center" wrapText="1" indent="1"/>
    </xf>
    <xf numFmtId="173" fontId="53" fillId="4" borderId="7" xfId="0" applyNumberFormat="1" applyFont="1" applyFill="1" applyBorder="1" applyAlignment="1">
      <alignment horizontal="right" vertical="center" wrapText="1" indent="1"/>
    </xf>
    <xf numFmtId="0" fontId="64" fillId="3" borderId="3" xfId="0" applyFont="1" applyFill="1" applyBorder="1" applyAlignment="1">
      <alignment horizontal="center" vertical="center" wrapText="1"/>
    </xf>
    <xf numFmtId="1" fontId="2" fillId="4" borderId="7" xfId="0" applyNumberFormat="1" applyFont="1" applyFill="1" applyBorder="1" applyAlignment="1">
      <alignment horizontal="right" vertical="center" wrapText="1" indent="1"/>
    </xf>
    <xf numFmtId="0" fontId="64" fillId="2" borderId="17" xfId="0" applyFont="1" applyFill="1" applyBorder="1" applyAlignment="1">
      <alignment horizontal="center" vertical="center" wrapText="1"/>
    </xf>
    <xf numFmtId="164" fontId="2" fillId="4" borderId="7" xfId="0" applyNumberFormat="1" applyFont="1" applyFill="1" applyBorder="1" applyAlignment="1">
      <alignment horizontal="left" vertical="center" wrapText="1"/>
    </xf>
    <xf numFmtId="164" fontId="2" fillId="4" borderId="2" xfId="0" applyNumberFormat="1" applyFont="1" applyFill="1" applyBorder="1" applyAlignment="1">
      <alignment horizontal="left" vertical="center" wrapText="1"/>
    </xf>
    <xf numFmtId="0" fontId="64" fillId="5" borderId="83" xfId="8" applyAlignment="1">
      <alignment horizontal="left" vertical="center" wrapText="1" indent="1"/>
    </xf>
    <xf numFmtId="0" fontId="53" fillId="4" borderId="7" xfId="0" applyFont="1" applyFill="1" applyBorder="1" applyAlignment="1">
      <alignment horizontal="right" vertical="center" wrapText="1" indent="1"/>
    </xf>
    <xf numFmtId="185" fontId="53" fillId="4" borderId="7" xfId="0" applyNumberFormat="1" applyFont="1" applyFill="1" applyBorder="1" applyAlignment="1">
      <alignment horizontal="right" vertical="center" wrapText="1" indent="1"/>
    </xf>
    <xf numFmtId="174" fontId="2" fillId="4" borderId="31" xfId="0" applyNumberFormat="1" applyFont="1" applyFill="1" applyBorder="1" applyAlignment="1">
      <alignment horizontal="right" vertical="center" wrapText="1" indent="1"/>
    </xf>
    <xf numFmtId="199" fontId="2" fillId="4" borderId="31" xfId="0" applyNumberFormat="1" applyFont="1" applyFill="1" applyBorder="1" applyAlignment="1">
      <alignment horizontal="right" vertical="center" wrapText="1" indent="1"/>
    </xf>
    <xf numFmtId="168" fontId="53" fillId="4" borderId="31" xfId="0" applyNumberFormat="1" applyFont="1" applyFill="1" applyBorder="1" applyAlignment="1">
      <alignment horizontal="left" vertical="center" wrapText="1" indent="4"/>
    </xf>
    <xf numFmtId="0" fontId="53" fillId="4" borderId="7" xfId="0" applyFont="1" applyFill="1" applyBorder="1" applyAlignment="1">
      <alignment horizontal="right" vertical="center" wrapText="1" indent="1" readingOrder="1"/>
    </xf>
    <xf numFmtId="0" fontId="2" fillId="4" borderId="36" xfId="0" applyFont="1" applyFill="1" applyBorder="1" applyAlignment="1">
      <alignment horizontal="left" vertical="center" wrapText="1"/>
    </xf>
    <xf numFmtId="0" fontId="57" fillId="3" borderId="3" xfId="0" applyFont="1" applyFill="1" applyBorder="1" applyAlignment="1">
      <alignment horizontal="center" vertical="center" wrapText="1"/>
    </xf>
    <xf numFmtId="2" fontId="53" fillId="4" borderId="7" xfId="0" applyNumberFormat="1" applyFont="1" applyFill="1" applyBorder="1" applyAlignment="1">
      <alignment horizontal="right" vertical="center" wrapText="1" indent="1"/>
    </xf>
    <xf numFmtId="0" fontId="13" fillId="0" borderId="8" xfId="0" applyFont="1" applyBorder="1" applyAlignment="1">
      <alignment horizontal="right" vertical="center" wrapText="1"/>
    </xf>
    <xf numFmtId="188" fontId="2" fillId="4" borderId="7" xfId="0" applyNumberFormat="1" applyFont="1" applyFill="1" applyBorder="1" applyAlignment="1">
      <alignment horizontal="right" vertical="center" wrapText="1" indent="1"/>
    </xf>
    <xf numFmtId="0" fontId="53" fillId="4" borderId="7" xfId="0" applyFont="1" applyFill="1" applyBorder="1" applyAlignment="1">
      <alignment horizontal="left" wrapText="1"/>
    </xf>
    <xf numFmtId="0" fontId="56" fillId="0" borderId="61" xfId="0" applyFont="1" applyBorder="1" applyAlignment="1">
      <alignment horizontal="left" wrapText="1"/>
    </xf>
    <xf numFmtId="0" fontId="39" fillId="3" borderId="72" xfId="0" applyFont="1" applyFill="1" applyBorder="1" applyAlignment="1">
      <alignment horizontal="center" vertical="center" wrapText="1"/>
    </xf>
    <xf numFmtId="0" fontId="40" fillId="0" borderId="0" xfId="0" applyFont="1" applyAlignment="1">
      <alignment horizontal="center" vertical="center" wrapText="1"/>
    </xf>
    <xf numFmtId="0" fontId="39" fillId="3" borderId="0" xfId="0" applyFont="1" applyFill="1" applyAlignment="1">
      <alignment horizontal="center" vertical="center" wrapText="1"/>
    </xf>
    <xf numFmtId="0" fontId="71" fillId="3" borderId="72" xfId="0" applyFont="1" applyFill="1" applyBorder="1" applyAlignment="1">
      <alignment horizontal="center" vertical="center" wrapText="1"/>
    </xf>
    <xf numFmtId="0" fontId="51" fillId="0" borderId="0" xfId="0" applyFont="1" applyAlignment="1">
      <alignment horizontal="center" vertical="center" wrapText="1"/>
    </xf>
    <xf numFmtId="0" fontId="71" fillId="3" borderId="0" xfId="0" applyFont="1" applyFill="1" applyAlignment="1">
      <alignment horizontal="center" vertical="center" wrapText="1"/>
    </xf>
    <xf numFmtId="0" fontId="51" fillId="0" borderId="0" xfId="0" applyFont="1"/>
    <xf numFmtId="0" fontId="53" fillId="0" borderId="74" xfId="0" applyFont="1" applyBorder="1" applyAlignment="1">
      <alignment vertical="top" wrapText="1"/>
    </xf>
    <xf numFmtId="0" fontId="53" fillId="0" borderId="75" xfId="0" applyFont="1" applyBorder="1" applyAlignment="1">
      <alignment vertical="top" wrapText="1"/>
    </xf>
    <xf numFmtId="0" fontId="51" fillId="0" borderId="75" xfId="0" applyFont="1" applyBorder="1" applyAlignment="1">
      <alignment vertical="top" wrapText="1"/>
    </xf>
    <xf numFmtId="0" fontId="2" fillId="0" borderId="0" xfId="0" applyFont="1" applyAlignment="1">
      <alignment wrapText="1"/>
    </xf>
    <xf numFmtId="0" fontId="40" fillId="0" borderId="0" xfId="0" applyFont="1" applyAlignment="1">
      <alignment horizontal="left" vertical="top" wrapText="1"/>
    </xf>
    <xf numFmtId="0" fontId="51" fillId="0" borderId="78" xfId="0" applyFont="1" applyBorder="1" applyAlignment="1">
      <alignment vertical="top" wrapText="1"/>
    </xf>
    <xf numFmtId="0" fontId="72" fillId="0" borderId="0" xfId="0" applyFont="1"/>
    <xf numFmtId="0" fontId="51" fillId="0" borderId="74" xfId="0" applyFont="1" applyBorder="1" applyAlignment="1">
      <alignment vertical="top" wrapText="1"/>
    </xf>
    <xf numFmtId="0" fontId="53" fillId="0" borderId="81" xfId="0" applyFont="1" applyBorder="1" applyAlignment="1">
      <alignment wrapText="1"/>
    </xf>
    <xf numFmtId="0" fontId="53" fillId="0" borderId="78" xfId="0" applyFont="1" applyBorder="1" applyAlignment="1">
      <alignment vertical="top" wrapText="1"/>
    </xf>
    <xf numFmtId="0" fontId="53" fillId="0" borderId="79" xfId="0" applyFont="1" applyBorder="1" applyAlignment="1">
      <alignment vertical="top" wrapText="1"/>
    </xf>
    <xf numFmtId="0" fontId="53" fillId="0" borderId="77" xfId="0" applyFont="1" applyBorder="1" applyAlignment="1">
      <alignment vertical="top" wrapText="1"/>
    </xf>
    <xf numFmtId="0" fontId="53" fillId="0" borderId="0" xfId="0" applyFont="1" applyAlignment="1">
      <alignment vertical="top" wrapText="1"/>
    </xf>
    <xf numFmtId="0" fontId="53" fillId="0" borderId="82" xfId="0" applyFont="1" applyBorder="1" applyAlignment="1">
      <alignment vertical="top" wrapText="1"/>
    </xf>
    <xf numFmtId="0" fontId="2" fillId="0" borderId="0" xfId="1" applyAlignment="1">
      <alignment horizontal="center" vertical="center" wrapText="1"/>
    </xf>
    <xf numFmtId="0" fontId="0" fillId="0" borderId="0" xfId="0" applyAlignment="1">
      <alignment horizontal="center" vertical="center"/>
    </xf>
    <xf numFmtId="0" fontId="71" fillId="0" borderId="0" xfId="0" applyFont="1" applyAlignment="1">
      <alignment horizontal="center" vertical="center" wrapText="1"/>
    </xf>
    <xf numFmtId="0" fontId="51" fillId="0" borderId="79" xfId="0" applyFont="1" applyBorder="1" applyAlignment="1">
      <alignment vertical="top" wrapText="1"/>
    </xf>
    <xf numFmtId="0" fontId="51" fillId="0" borderId="77" xfId="0" applyFont="1" applyBorder="1" applyAlignment="1">
      <alignment vertical="top" wrapText="1"/>
    </xf>
    <xf numFmtId="0" fontId="53" fillId="0" borderId="77" xfId="0" applyFont="1" applyBorder="1" applyAlignment="1">
      <alignment wrapText="1"/>
    </xf>
    <xf numFmtId="0" fontId="51" fillId="0" borderId="76" xfId="0" applyFont="1" applyBorder="1" applyAlignment="1">
      <alignment vertical="top" wrapText="1"/>
    </xf>
    <xf numFmtId="0" fontId="51" fillId="0" borderId="75" xfId="0" applyFont="1" applyBorder="1" applyAlignment="1">
      <alignment horizontal="left" vertical="top" wrapText="1"/>
    </xf>
    <xf numFmtId="0" fontId="51" fillId="0" borderId="77" xfId="0" applyFont="1" applyBorder="1" applyAlignment="1">
      <alignment horizontal="left" vertical="top" wrapText="1"/>
    </xf>
    <xf numFmtId="0" fontId="51" fillId="0" borderId="74" xfId="0" applyFont="1" applyBorder="1" applyAlignment="1">
      <alignment horizontal="left" vertical="top" wrapText="1"/>
    </xf>
    <xf numFmtId="0" fontId="51" fillId="0" borderId="0" xfId="0" applyFont="1" applyAlignment="1">
      <alignment vertical="top" wrapText="1"/>
    </xf>
    <xf numFmtId="0" fontId="51" fillId="0" borderId="82" xfId="0" applyFont="1" applyBorder="1" applyAlignment="1">
      <alignment vertical="top" wrapText="1"/>
    </xf>
    <xf numFmtId="0" fontId="53" fillId="0" borderId="74" xfId="0" applyFont="1" applyBorder="1" applyAlignment="1">
      <alignment wrapText="1"/>
    </xf>
    <xf numFmtId="0" fontId="53" fillId="0" borderId="79" xfId="0" applyFont="1" applyBorder="1" applyAlignment="1">
      <alignment wrapText="1"/>
    </xf>
    <xf numFmtId="0" fontId="53" fillId="0" borderId="82" xfId="0" applyFont="1" applyBorder="1" applyAlignment="1">
      <alignment wrapText="1"/>
    </xf>
    <xf numFmtId="0" fontId="53" fillId="0" borderId="75" xfId="0" applyFont="1" applyBorder="1" applyAlignment="1">
      <alignment horizontal="left" vertical="top" wrapText="1"/>
    </xf>
    <xf numFmtId="0" fontId="51" fillId="0" borderId="78" xfId="0" applyFont="1" applyBorder="1" applyAlignment="1">
      <alignment horizontal="left" vertical="top" wrapText="1"/>
    </xf>
    <xf numFmtId="0" fontId="53" fillId="0" borderId="74" xfId="0" applyFont="1" applyBorder="1" applyAlignment="1">
      <alignment horizontal="left" vertical="top" wrapText="1"/>
    </xf>
    <xf numFmtId="0" fontId="75" fillId="0" borderId="78" xfId="0" applyFont="1" applyBorder="1" applyAlignment="1">
      <alignment vertical="top" wrapText="1"/>
    </xf>
    <xf numFmtId="0" fontId="75" fillId="0" borderId="75" xfId="0" applyFont="1" applyBorder="1" applyAlignment="1">
      <alignment vertical="top" wrapText="1"/>
    </xf>
    <xf numFmtId="0" fontId="75" fillId="0" borderId="74" xfId="0" applyFont="1" applyBorder="1" applyAlignment="1">
      <alignment vertical="top" wrapText="1"/>
    </xf>
    <xf numFmtId="0" fontId="75" fillId="0" borderId="77" xfId="0" applyFont="1" applyBorder="1" applyAlignment="1">
      <alignment vertical="top" wrapText="1"/>
    </xf>
    <xf numFmtId="0" fontId="75" fillId="0" borderId="0" xfId="0" applyFont="1" applyAlignment="1">
      <alignment vertical="top" wrapText="1"/>
    </xf>
    <xf numFmtId="0" fontId="75" fillId="0" borderId="82" xfId="0" applyFont="1" applyBorder="1" applyAlignment="1">
      <alignment vertical="top" wrapText="1"/>
    </xf>
    <xf numFmtId="0" fontId="75" fillId="0" borderId="79" xfId="0" applyFont="1" applyBorder="1" applyAlignment="1">
      <alignment vertical="top" wrapText="1"/>
    </xf>
    <xf numFmtId="0" fontId="72" fillId="0" borderId="0" xfId="0" applyFont="1" applyAlignment="1">
      <alignment horizontal="center" vertical="center"/>
    </xf>
    <xf numFmtId="0" fontId="73" fillId="0" borderId="0" xfId="0" applyFont="1" applyAlignment="1">
      <alignment horizontal="center" vertical="center" wrapText="1"/>
    </xf>
    <xf numFmtId="0" fontId="72" fillId="0" borderId="0" xfId="0" applyFont="1" applyAlignment="1">
      <alignment horizontal="center" vertical="center" wrapText="1"/>
    </xf>
    <xf numFmtId="0" fontId="73" fillId="3" borderId="0" xfId="0" applyFont="1" applyFill="1" applyAlignment="1">
      <alignment horizontal="center" vertical="center" wrapText="1"/>
    </xf>
    <xf numFmtId="0" fontId="73" fillId="3" borderId="72" xfId="0" applyFont="1" applyFill="1" applyBorder="1" applyAlignment="1">
      <alignment horizontal="center" vertical="center" wrapText="1"/>
    </xf>
    <xf numFmtId="0" fontId="64" fillId="2" borderId="3" xfId="0" applyFont="1" applyFill="1" applyBorder="1" applyAlignment="1">
      <alignment horizontal="center" vertical="center" wrapText="1"/>
    </xf>
    <xf numFmtId="0" fontId="40" fillId="0" borderId="90" xfId="0" applyFont="1" applyBorder="1" applyAlignment="1">
      <alignment horizontal="left" vertical="top" wrapText="1"/>
    </xf>
    <xf numFmtId="0" fontId="2" fillId="0" borderId="90" xfId="0" applyFont="1" applyBorder="1" applyAlignment="1">
      <alignment horizontal="left" vertical="top" wrapText="1"/>
    </xf>
    <xf numFmtId="164" fontId="2" fillId="4" borderId="13" xfId="0" applyNumberFormat="1" applyFont="1" applyFill="1" applyBorder="1" applyAlignment="1">
      <alignment horizontal="left" vertical="center" wrapText="1"/>
    </xf>
    <xf numFmtId="0" fontId="33" fillId="0" borderId="0" xfId="0" applyFont="1" applyAlignment="1">
      <alignment wrapText="1"/>
    </xf>
    <xf numFmtId="0" fontId="79" fillId="0" borderId="55" xfId="0" applyFont="1" applyBorder="1" applyAlignment="1">
      <alignment vertical="center" wrapText="1"/>
    </xf>
    <xf numFmtId="0" fontId="80" fillId="0" borderId="16" xfId="0" applyFont="1" applyBorder="1" applyAlignment="1">
      <alignment horizontal="right" vertical="center" wrapText="1"/>
    </xf>
    <xf numFmtId="0" fontId="80" fillId="0" borderId="3" xfId="0" applyFont="1" applyBorder="1" applyAlignment="1">
      <alignment horizontal="right" vertical="center" wrapText="1"/>
    </xf>
    <xf numFmtId="0" fontId="81" fillId="0" borderId="50" xfId="0" applyFont="1" applyBorder="1" applyAlignment="1">
      <alignment wrapText="1"/>
    </xf>
    <xf numFmtId="0" fontId="53" fillId="0" borderId="66" xfId="0" applyFont="1" applyBorder="1" applyAlignment="1">
      <alignment horizontal="left" wrapText="1" indent="1"/>
    </xf>
    <xf numFmtId="0" fontId="53" fillId="0" borderId="67" xfId="0" applyFont="1" applyBorder="1" applyAlignment="1">
      <alignment horizontal="right" vertical="center" wrapText="1" indent="1"/>
    </xf>
    <xf numFmtId="0" fontId="82" fillId="0" borderId="68" xfId="0" applyFont="1" applyBorder="1" applyAlignment="1">
      <alignment horizontal="right" wrapText="1"/>
    </xf>
    <xf numFmtId="0" fontId="53" fillId="0" borderId="69" xfId="0" applyFont="1" applyBorder="1" applyAlignment="1">
      <alignment horizontal="left" wrapText="1" indent="1"/>
    </xf>
    <xf numFmtId="0" fontId="53" fillId="0" borderId="62" xfId="0" applyFont="1" applyBorder="1" applyAlignment="1">
      <alignment horizontal="left" wrapText="1" indent="1"/>
    </xf>
    <xf numFmtId="0" fontId="53" fillId="0" borderId="62" xfId="0" applyFont="1" applyBorder="1" applyAlignment="1">
      <alignment horizontal="right" vertical="center" wrapText="1" indent="1"/>
    </xf>
    <xf numFmtId="0" fontId="53" fillId="0" borderId="62" xfId="0" applyFont="1" applyBorder="1" applyAlignment="1">
      <alignment wrapText="1"/>
    </xf>
    <xf numFmtId="0" fontId="60" fillId="0" borderId="62" xfId="0" applyFont="1" applyBorder="1" applyAlignment="1">
      <alignment horizontal="right" vertical="center" wrapText="1" indent="1"/>
    </xf>
    <xf numFmtId="0" fontId="60" fillId="0" borderId="62" xfId="0" applyFont="1" applyBorder="1" applyAlignment="1">
      <alignment horizontal="center" vertical="center" wrapText="1"/>
    </xf>
    <xf numFmtId="0" fontId="64" fillId="3" borderId="62" xfId="0" applyFont="1" applyFill="1" applyBorder="1" applyAlignment="1">
      <alignment horizontal="center" vertical="center" wrapText="1"/>
    </xf>
    <xf numFmtId="199" fontId="75" fillId="4" borderId="31" xfId="0" applyNumberFormat="1" applyFont="1" applyFill="1" applyBorder="1" applyAlignment="1">
      <alignment horizontal="right" vertical="center" wrapText="1" indent="1"/>
    </xf>
    <xf numFmtId="0" fontId="75" fillId="0" borderId="62" xfId="0" applyFont="1" applyBorder="1" applyAlignment="1">
      <alignment wrapText="1"/>
    </xf>
    <xf numFmtId="199" fontId="53" fillId="4" borderId="31" xfId="0" applyNumberFormat="1" applyFont="1" applyFill="1" applyBorder="1" applyAlignment="1">
      <alignment horizontal="right" vertical="center" wrapText="1" indent="1"/>
    </xf>
    <xf numFmtId="199" fontId="74" fillId="4" borderId="31" xfId="0" applyNumberFormat="1" applyFont="1" applyFill="1" applyBorder="1" applyAlignment="1">
      <alignment horizontal="right" vertical="center" wrapText="1" indent="1"/>
    </xf>
    <xf numFmtId="0" fontId="75" fillId="4" borderId="7" xfId="0" applyFont="1" applyFill="1" applyBorder="1" applyAlignment="1">
      <alignment horizontal="left" wrapText="1" indent="1"/>
    </xf>
    <xf numFmtId="0" fontId="56" fillId="0" borderId="36" xfId="0" applyFont="1" applyBorder="1" applyAlignment="1">
      <alignment horizontal="left" wrapText="1"/>
    </xf>
    <xf numFmtId="0" fontId="53" fillId="4" borderId="39" xfId="0" applyFont="1" applyFill="1" applyBorder="1" applyAlignment="1">
      <alignment horizontal="left" vertical="center" wrapText="1"/>
    </xf>
    <xf numFmtId="0" fontId="53" fillId="4" borderId="41" xfId="0" applyFont="1" applyFill="1" applyBorder="1" applyAlignment="1">
      <alignmen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2" fillId="4" borderId="2"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4" xfId="0" applyFont="1" applyFill="1" applyBorder="1" applyAlignment="1">
      <alignment horizontal="left" vertical="center" wrapText="1" indent="1"/>
    </xf>
    <xf numFmtId="0" fontId="53" fillId="4" borderId="1"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1" xfId="0" applyFont="1" applyFill="1" applyBorder="1" applyAlignment="1">
      <alignment horizontal="left" vertical="center" wrapText="1"/>
    </xf>
    <xf numFmtId="0" fontId="0" fillId="0" borderId="0" xfId="0"/>
    <xf numFmtId="0" fontId="13" fillId="0" borderId="9" xfId="0" applyFont="1" applyBorder="1" applyAlignment="1">
      <alignment horizontal="center" vertical="center" wrapText="1"/>
    </xf>
    <xf numFmtId="0" fontId="9" fillId="5" borderId="9" xfId="0" applyFont="1" applyFill="1" applyBorder="1" applyAlignment="1">
      <alignment horizontal="left" vertical="center" wrapText="1" indent="1"/>
    </xf>
    <xf numFmtId="0" fontId="9" fillId="5" borderId="47" xfId="0" applyFont="1" applyFill="1" applyBorder="1" applyAlignment="1">
      <alignment horizontal="left" vertical="center" wrapText="1" indent="1"/>
    </xf>
    <xf numFmtId="0" fontId="8" fillId="0" borderId="9" xfId="0" applyFont="1" applyBorder="1" applyAlignment="1">
      <alignment horizontal="left" vertical="center" wrapText="1"/>
    </xf>
    <xf numFmtId="0" fontId="63" fillId="0" borderId="10" xfId="0" applyFont="1" applyBorder="1" applyAlignment="1">
      <alignment horizontal="left" wrapText="1"/>
    </xf>
    <xf numFmtId="0" fontId="27" fillId="0" borderId="27" xfId="0" applyFont="1" applyBorder="1" applyAlignment="1">
      <alignment horizontal="left" wrapText="1"/>
    </xf>
    <xf numFmtId="0" fontId="27" fillId="0" borderId="0" xfId="0" applyFont="1" applyAlignment="1">
      <alignment horizontal="left" wrapText="1"/>
    </xf>
    <xf numFmtId="0" fontId="27" fillId="0" borderId="14" xfId="0" applyFont="1" applyBorder="1" applyAlignment="1">
      <alignment horizontal="left" wrapText="1"/>
    </xf>
    <xf numFmtId="0" fontId="53" fillId="4" borderId="41" xfId="0" applyFont="1" applyFill="1" applyBorder="1" applyAlignment="1">
      <alignment vertical="center" wrapText="1"/>
    </xf>
    <xf numFmtId="0" fontId="2" fillId="4" borderId="43" xfId="0" applyFont="1" applyFill="1" applyBorder="1" applyAlignment="1">
      <alignment vertical="center" wrapText="1"/>
    </xf>
    <xf numFmtId="0" fontId="2" fillId="4" borderId="42" xfId="0" applyFont="1" applyFill="1" applyBorder="1" applyAlignment="1">
      <alignment vertical="center" wrapText="1"/>
    </xf>
    <xf numFmtId="0" fontId="2" fillId="4" borderId="44" xfId="0" applyFont="1" applyFill="1" applyBorder="1" applyAlignment="1">
      <alignment vertical="center" wrapText="1"/>
    </xf>
    <xf numFmtId="164" fontId="2" fillId="4" borderId="2" xfId="0" applyNumberFormat="1"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16" fillId="0" borderId="0" xfId="0" applyFont="1" applyAlignment="1">
      <alignment horizontal="left" vertical="center" wrapText="1"/>
    </xf>
    <xf numFmtId="0" fontId="16" fillId="0" borderId="11" xfId="0" applyFont="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9" fillId="2" borderId="85" xfId="0" applyFont="1" applyFill="1" applyBorder="1" applyAlignment="1">
      <alignment horizontal="center" vertical="center" wrapText="1"/>
    </xf>
    <xf numFmtId="0" fontId="9" fillId="2" borderId="71" xfId="0" applyFont="1" applyFill="1" applyBorder="1" applyAlignment="1">
      <alignment horizontal="center" vertical="center" wrapText="1"/>
    </xf>
    <xf numFmtId="0" fontId="9" fillId="2" borderId="8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64" fillId="5" borderId="9" xfId="8" applyBorder="1" applyAlignment="1">
      <alignment horizontal="left" vertical="center" wrapText="1" indent="1"/>
    </xf>
    <xf numFmtId="0" fontId="64" fillId="5" borderId="84" xfId="8" applyBorder="1" applyAlignment="1">
      <alignment horizontal="left" vertical="center" wrapText="1" indent="1"/>
    </xf>
    <xf numFmtId="0" fontId="66" fillId="0" borderId="14" xfId="0" applyFont="1" applyBorder="1" applyAlignment="1">
      <alignment horizontal="left" vertical="center" wrapText="1"/>
    </xf>
    <xf numFmtId="0" fontId="8" fillId="0" borderId="0" xfId="0" applyFont="1" applyAlignment="1">
      <alignment horizontal="left" vertical="center" wrapText="1"/>
    </xf>
    <xf numFmtId="0" fontId="9" fillId="2" borderId="87"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9" fillId="2" borderId="8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2" fillId="4" borderId="57" xfId="0" applyFont="1" applyFill="1" applyBorder="1" applyAlignment="1">
      <alignment horizontal="left" vertical="center" wrapText="1" indent="1"/>
    </xf>
    <xf numFmtId="0" fontId="2" fillId="4" borderId="56" xfId="0" applyFont="1" applyFill="1" applyBorder="1" applyAlignment="1">
      <alignment horizontal="left" vertical="center" wrapText="1" indent="1"/>
    </xf>
    <xf numFmtId="0" fontId="2" fillId="4" borderId="58" xfId="0" applyFont="1" applyFill="1" applyBorder="1" applyAlignment="1">
      <alignment horizontal="left" vertical="center" wrapText="1" indent="1"/>
    </xf>
    <xf numFmtId="165" fontId="2" fillId="4" borderId="1" xfId="0" applyNumberFormat="1" applyFont="1" applyFill="1" applyBorder="1" applyAlignment="1">
      <alignment horizontal="right" vertical="center" wrapText="1" indent="1"/>
    </xf>
    <xf numFmtId="0" fontId="2" fillId="4" borderId="15" xfId="0" applyFont="1" applyFill="1" applyBorder="1" applyAlignment="1">
      <alignment horizontal="right" vertical="center" wrapText="1" indent="1"/>
    </xf>
    <xf numFmtId="165" fontId="2" fillId="4" borderId="29" xfId="0" applyNumberFormat="1" applyFont="1" applyFill="1" applyBorder="1" applyAlignment="1">
      <alignment horizontal="right" vertical="center" wrapText="1" indent="1"/>
    </xf>
    <xf numFmtId="0" fontId="2" fillId="4" borderId="57"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2" fillId="4" borderId="58" xfId="0" applyFont="1" applyFill="1" applyBorder="1" applyAlignment="1">
      <alignment horizontal="left" vertical="center" wrapText="1"/>
    </xf>
    <xf numFmtId="0" fontId="10" fillId="0" borderId="53" xfId="0" applyFont="1" applyBorder="1" applyAlignment="1">
      <alignment horizontal="left" wrapText="1"/>
    </xf>
    <xf numFmtId="0" fontId="10" fillId="0" borderId="54" xfId="0" applyFont="1" applyBorder="1" applyAlignment="1">
      <alignment horizontal="left" wrapText="1"/>
    </xf>
    <xf numFmtId="0" fontId="10" fillId="0" borderId="27" xfId="0" applyFont="1" applyBorder="1" applyAlignment="1">
      <alignment horizontal="left" wrapText="1"/>
    </xf>
    <xf numFmtId="172" fontId="2" fillId="4" borderId="1" xfId="0" applyNumberFormat="1" applyFont="1" applyFill="1" applyBorder="1" applyAlignment="1">
      <alignment horizontal="center" vertical="center" wrapText="1"/>
    </xf>
    <xf numFmtId="172" fontId="2" fillId="4" borderId="15" xfId="0" applyNumberFormat="1" applyFont="1" applyFill="1" applyBorder="1" applyAlignment="1">
      <alignment horizontal="center" vertical="center" wrapText="1"/>
    </xf>
    <xf numFmtId="166" fontId="2" fillId="4" borderId="1" xfId="0" applyNumberFormat="1" applyFont="1" applyFill="1" applyBorder="1" applyAlignment="1">
      <alignment horizontal="right" vertical="center" wrapText="1" indent="1"/>
    </xf>
    <xf numFmtId="174" fontId="2" fillId="4" borderId="1" xfId="0" applyNumberFormat="1" applyFont="1" applyFill="1" applyBorder="1" applyAlignment="1">
      <alignment horizontal="center" vertical="center" wrapText="1"/>
    </xf>
    <xf numFmtId="174" fontId="2" fillId="4" borderId="15"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2" borderId="0" xfId="0" applyFont="1" applyFill="1" applyAlignment="1">
      <alignment horizontal="center" vertical="center" wrapText="1"/>
    </xf>
    <xf numFmtId="0" fontId="21" fillId="0" borderId="0" xfId="0" applyFont="1" applyAlignment="1">
      <alignment vertical="center" wrapText="1"/>
    </xf>
    <xf numFmtId="0" fontId="8" fillId="0" borderId="9" xfId="0" applyFont="1" applyBorder="1" applyAlignment="1">
      <alignment horizontal="left" wrapText="1"/>
    </xf>
    <xf numFmtId="0" fontId="8" fillId="0" borderId="11" xfId="0" applyFont="1" applyBorder="1" applyAlignment="1">
      <alignment horizontal="left" wrapText="1"/>
    </xf>
    <xf numFmtId="170" fontId="2" fillId="4" borderId="1" xfId="0" applyNumberFormat="1" applyFont="1" applyFill="1" applyBorder="1" applyAlignment="1">
      <alignment horizontal="right" vertical="center" wrapText="1" indent="1"/>
    </xf>
    <xf numFmtId="188" fontId="2" fillId="4" borderId="10" xfId="0" applyNumberFormat="1" applyFont="1" applyFill="1" applyBorder="1" applyAlignment="1">
      <alignment horizontal="right" vertical="center" wrapText="1" indent="1"/>
    </xf>
    <xf numFmtId="188" fontId="2" fillId="4" borderId="11" xfId="0" applyNumberFormat="1" applyFont="1" applyFill="1" applyBorder="1" applyAlignment="1">
      <alignment horizontal="right" vertical="center" wrapText="1" indent="1"/>
    </xf>
    <xf numFmtId="184" fontId="2" fillId="4" borderId="1" xfId="0" applyNumberFormat="1" applyFont="1" applyFill="1" applyBorder="1" applyAlignment="1">
      <alignment horizontal="right" vertical="center" wrapText="1" indent="1"/>
    </xf>
    <xf numFmtId="0" fontId="2" fillId="4" borderId="8" xfId="0" applyFont="1" applyFill="1" applyBorder="1" applyAlignment="1">
      <alignment horizontal="right" vertical="center" wrapText="1" indent="1"/>
    </xf>
    <xf numFmtId="0" fontId="64" fillId="2" borderId="9" xfId="0" applyFont="1" applyFill="1" applyBorder="1" applyAlignment="1">
      <alignment horizontal="center" vertical="center" wrapText="1"/>
    </xf>
    <xf numFmtId="170" fontId="2" fillId="4" borderId="10" xfId="0" applyNumberFormat="1" applyFont="1" applyFill="1" applyBorder="1" applyAlignment="1">
      <alignment horizontal="right" vertical="center" wrapText="1" indent="1"/>
    </xf>
    <xf numFmtId="0" fontId="2" fillId="4" borderId="16" xfId="0" applyFont="1" applyFill="1" applyBorder="1" applyAlignment="1">
      <alignment horizontal="right" vertical="center" wrapText="1" indent="1"/>
    </xf>
    <xf numFmtId="0" fontId="53" fillId="4" borderId="62" xfId="0" applyFont="1" applyFill="1" applyBorder="1" applyAlignment="1">
      <alignment horizontal="center" vertical="center" wrapText="1"/>
    </xf>
    <xf numFmtId="164" fontId="53" fillId="4" borderId="62" xfId="0" applyNumberFormat="1" applyFont="1" applyFill="1" applyBorder="1" applyAlignment="1">
      <alignment horizontal="center" vertical="center" wrapText="1"/>
    </xf>
    <xf numFmtId="0" fontId="22" fillId="0" borderId="10" xfId="0" applyFont="1" applyBorder="1" applyAlignment="1">
      <alignment wrapText="1"/>
    </xf>
    <xf numFmtId="0" fontId="22" fillId="0" borderId="15" xfId="0" applyFont="1" applyBorder="1" applyAlignment="1">
      <alignment wrapText="1"/>
    </xf>
    <xf numFmtId="9" fontId="74" fillId="4" borderId="63" xfId="0" applyNumberFormat="1" applyFont="1" applyFill="1" applyBorder="1" applyAlignment="1">
      <alignment horizontal="center" vertical="center" wrapText="1"/>
    </xf>
    <xf numFmtId="9" fontId="74" fillId="4" borderId="64" xfId="0" applyNumberFormat="1" applyFont="1" applyFill="1" applyBorder="1" applyAlignment="1">
      <alignment horizontal="center" vertical="center" wrapText="1"/>
    </xf>
    <xf numFmtId="0" fontId="40" fillId="0" borderId="0" xfId="0" applyFont="1" applyAlignment="1">
      <alignment horizontal="left" vertical="top" wrapText="1"/>
    </xf>
    <xf numFmtId="0" fontId="0" fillId="0" borderId="0" xfId="0" applyAlignment="1">
      <alignment horizontal="left" vertical="top"/>
    </xf>
    <xf numFmtId="0" fontId="40" fillId="0" borderId="91" xfId="0" applyFont="1" applyBorder="1" applyAlignment="1">
      <alignment horizontal="left" vertical="top" wrapText="1"/>
    </xf>
    <xf numFmtId="0" fontId="40" fillId="0" borderId="92" xfId="0" applyFont="1" applyBorder="1" applyAlignment="1">
      <alignment horizontal="left" vertical="top" wrapText="1"/>
    </xf>
    <xf numFmtId="0" fontId="40" fillId="0" borderId="93" xfId="0" applyFont="1" applyBorder="1" applyAlignment="1">
      <alignment horizontal="left" vertical="top" wrapText="1"/>
    </xf>
    <xf numFmtId="0" fontId="49" fillId="3" borderId="0" xfId="0" applyFont="1" applyFill="1" applyAlignment="1">
      <alignment horizontal="center" vertical="center" wrapText="1"/>
    </xf>
    <xf numFmtId="0" fontId="38" fillId="3" borderId="0" xfId="0" applyFont="1" applyFill="1" applyAlignment="1">
      <alignment horizontal="center" vertical="center" wrapText="1"/>
    </xf>
    <xf numFmtId="0" fontId="77" fillId="0" borderId="9" xfId="0" applyFont="1" applyBorder="1" applyAlignment="1">
      <alignment horizontal="left" wrapText="1"/>
    </xf>
    <xf numFmtId="0" fontId="77" fillId="0" borderId="11" xfId="0" applyFont="1" applyBorder="1" applyAlignment="1">
      <alignment horizontal="left" wrapText="1"/>
    </xf>
    <xf numFmtId="0" fontId="78" fillId="0" borderId="0" xfId="0" applyFont="1"/>
    <xf numFmtId="0" fontId="71" fillId="3" borderId="0" xfId="0" applyFont="1" applyFill="1" applyAlignment="1">
      <alignment horizontal="center" vertical="center" wrapText="1"/>
    </xf>
    <xf numFmtId="0" fontId="53" fillId="3" borderId="0" xfId="0" applyFont="1" applyFill="1" applyAlignment="1">
      <alignment horizontal="center" vertical="center" wrapText="1"/>
    </xf>
    <xf numFmtId="0" fontId="53" fillId="0" borderId="73" xfId="0" applyFont="1" applyBorder="1" applyAlignment="1">
      <alignment vertical="top" wrapText="1"/>
    </xf>
    <xf numFmtId="0" fontId="53" fillId="0" borderId="74" xfId="0" applyFont="1" applyBorder="1" applyAlignment="1">
      <alignment vertical="top" wrapText="1"/>
    </xf>
    <xf numFmtId="0" fontId="53" fillId="0" borderId="76" xfId="0" applyFont="1" applyBorder="1" applyAlignment="1">
      <alignment vertical="top" wrapText="1"/>
    </xf>
    <xf numFmtId="0" fontId="51" fillId="0" borderId="73" xfId="0" applyFont="1" applyBorder="1" applyAlignment="1">
      <alignment vertical="top" wrapText="1"/>
    </xf>
    <xf numFmtId="0" fontId="51" fillId="0" borderId="74" xfId="0" applyFont="1" applyBorder="1" applyAlignment="1">
      <alignment vertical="top" wrapText="1"/>
    </xf>
    <xf numFmtId="0" fontId="51" fillId="0" borderId="76" xfId="0" applyFont="1" applyBorder="1" applyAlignment="1">
      <alignment vertical="top" wrapText="1"/>
    </xf>
    <xf numFmtId="0" fontId="51" fillId="0" borderId="73" xfId="0" applyFont="1" applyBorder="1" applyAlignment="1">
      <alignment horizontal="left" vertical="top" wrapText="1"/>
    </xf>
    <xf numFmtId="0" fontId="51" fillId="0" borderId="74" xfId="0" applyFont="1" applyBorder="1" applyAlignment="1">
      <alignment horizontal="left" vertical="top" wrapText="1"/>
    </xf>
    <xf numFmtId="0" fontId="51" fillId="0" borderId="76" xfId="0" applyFont="1" applyBorder="1" applyAlignment="1">
      <alignment horizontal="left" vertical="top" wrapText="1"/>
    </xf>
    <xf numFmtId="0" fontId="74" fillId="3" borderId="0" xfId="0" applyFont="1" applyFill="1" applyAlignment="1">
      <alignment horizontal="center" vertical="center" wrapText="1"/>
    </xf>
    <xf numFmtId="0" fontId="8" fillId="0" borderId="0" xfId="0" applyFont="1" applyAlignment="1">
      <alignment horizontal="left" wrapText="1"/>
    </xf>
    <xf numFmtId="0" fontId="7" fillId="0" borderId="27" xfId="0" applyFont="1" applyBorder="1" applyAlignment="1">
      <alignment horizontal="left" vertical="center" wrapText="1"/>
    </xf>
    <xf numFmtId="0" fontId="7" fillId="0" borderId="0" xfId="0" applyFont="1" applyAlignment="1">
      <alignment horizontal="left" vertical="center" wrapText="1"/>
    </xf>
    <xf numFmtId="0" fontId="76" fillId="3" borderId="0" xfId="0" applyFont="1" applyFill="1" applyAlignment="1">
      <alignment horizontal="center" vertical="center" wrapText="1"/>
    </xf>
    <xf numFmtId="0" fontId="75" fillId="0" borderId="73" xfId="0" applyFont="1" applyBorder="1" applyAlignment="1">
      <alignment vertical="top" wrapText="1"/>
    </xf>
    <xf numFmtId="0" fontId="75" fillId="0" borderId="74" xfId="0" applyFont="1" applyBorder="1" applyAlignment="1">
      <alignment vertical="top" wrapText="1"/>
    </xf>
    <xf numFmtId="0" fontId="75" fillId="0" borderId="76" xfId="0" applyFont="1" applyBorder="1" applyAlignment="1">
      <alignment vertical="top" wrapText="1"/>
    </xf>
  </cellXfs>
  <cellStyles count="9">
    <cellStyle name="08_head risk" xfId="8" xr:uid="{A6AFCE21-C536-4391-9545-905F4C3FCC8E}"/>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2 2" xfId="6" xr:uid="{CE45EF8E-91C5-4410-9787-208DA679ABCF}"/>
    <cellStyle name="Normal 3" xfId="7" xr:uid="{5B0B3EAF-868D-421C-BE07-9C8B44774BF9}"/>
    <cellStyle name="Table (Normal)" xfId="1" xr:uid="{00000000-0005-0000-0000-000001000000}"/>
  </cellStyles>
  <dxfs count="0"/>
  <tableStyles count="0"/>
  <colors>
    <mruColors>
      <color rgb="FF858D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1354100</xdr:colOff>
      <xdr:row>15</xdr:row>
      <xdr:rowOff>104147</xdr:rowOff>
    </xdr:from>
    <xdr:to>
      <xdr:col>1</xdr:col>
      <xdr:colOff>528018</xdr:colOff>
      <xdr:row>16</xdr:row>
      <xdr:rowOff>91689</xdr:rowOff>
    </xdr:to>
    <xdr:sp macro="" textlink="">
      <xdr:nvSpPr>
        <xdr:cNvPr id="2" name="TextBox 19">
          <a:extLst>
            <a:ext uri="{FF2B5EF4-FFF2-40B4-BE49-F238E27FC236}">
              <a16:creationId xmlns:a16="http://schemas.microsoft.com/office/drawing/2014/main" id="{0D17935F-D2C4-46C3-9BD9-7B30F0A87123}"/>
            </a:ext>
          </a:extLst>
        </xdr:cNvPr>
        <xdr:cNvSpPr txBox="1"/>
      </xdr:nvSpPr>
      <xdr:spPr bwMode="auto">
        <a:xfrm>
          <a:off x="1354100" y="3107697"/>
          <a:ext cx="1180518" cy="181217"/>
        </a:xfrm>
        <a:prstGeom prst="rect">
          <a:avLst/>
        </a:prstGeom>
        <a:noFill/>
      </xdr:spPr>
      <xdr:txBody>
        <a:bodyPr wrap="square" lIns="0" tIns="0" rIns="0" bIns="0">
          <a:noAutofit/>
        </a:bodyPr>
        <a:lstStyle>
          <a:defPPr>
            <a:defRPr lang="en-US"/>
          </a:defPPr>
          <a:lvl1pPr algn="l" defTabSz="956853" rtl="0" fontAlgn="base">
            <a:spcBef>
              <a:spcPct val="0"/>
            </a:spcBef>
            <a:spcAft>
              <a:spcPct val="0"/>
            </a:spcAft>
            <a:defRPr sz="1900" kern="1200">
              <a:solidFill>
                <a:schemeClr val="tx1"/>
              </a:solidFill>
              <a:latin typeface="Arial" charset="0"/>
              <a:ea typeface="+mn-ea"/>
              <a:cs typeface="Arial" charset="0"/>
            </a:defRPr>
          </a:lvl1pPr>
          <a:lvl2pPr marL="477674" indent="-43699" algn="l" defTabSz="956853" rtl="0" fontAlgn="base">
            <a:spcBef>
              <a:spcPct val="0"/>
            </a:spcBef>
            <a:spcAft>
              <a:spcPct val="0"/>
            </a:spcAft>
            <a:defRPr sz="1900" kern="1200">
              <a:solidFill>
                <a:schemeClr val="tx1"/>
              </a:solidFill>
              <a:latin typeface="Arial" charset="0"/>
              <a:ea typeface="+mn-ea"/>
              <a:cs typeface="Arial" charset="0"/>
            </a:defRPr>
          </a:lvl2pPr>
          <a:lvl3pPr marL="956853" indent="-88905" algn="l" defTabSz="956853" rtl="0" fontAlgn="base">
            <a:spcBef>
              <a:spcPct val="0"/>
            </a:spcBef>
            <a:spcAft>
              <a:spcPct val="0"/>
            </a:spcAft>
            <a:defRPr sz="1900" kern="1200">
              <a:solidFill>
                <a:schemeClr val="tx1"/>
              </a:solidFill>
              <a:latin typeface="Arial" charset="0"/>
              <a:ea typeface="+mn-ea"/>
              <a:cs typeface="Arial" charset="0"/>
            </a:defRPr>
          </a:lvl3pPr>
          <a:lvl4pPr marL="1436033" indent="-134111" algn="l" defTabSz="956853" rtl="0" fontAlgn="base">
            <a:spcBef>
              <a:spcPct val="0"/>
            </a:spcBef>
            <a:spcAft>
              <a:spcPct val="0"/>
            </a:spcAft>
            <a:defRPr sz="1900" kern="1200">
              <a:solidFill>
                <a:schemeClr val="tx1"/>
              </a:solidFill>
              <a:latin typeface="Arial" charset="0"/>
              <a:ea typeface="+mn-ea"/>
              <a:cs typeface="Arial" charset="0"/>
            </a:defRPr>
          </a:lvl4pPr>
          <a:lvl5pPr marL="1915213" indent="-179316" algn="l" defTabSz="956853" rtl="0" fontAlgn="base">
            <a:spcBef>
              <a:spcPct val="0"/>
            </a:spcBef>
            <a:spcAft>
              <a:spcPct val="0"/>
            </a:spcAft>
            <a:defRPr sz="1900" kern="1200">
              <a:solidFill>
                <a:schemeClr val="tx1"/>
              </a:solidFill>
              <a:latin typeface="Arial" charset="0"/>
              <a:ea typeface="+mn-ea"/>
              <a:cs typeface="Arial" charset="0"/>
            </a:defRPr>
          </a:lvl5pPr>
          <a:lvl6pPr marL="2169871" algn="l" defTabSz="867948" rtl="0" eaLnBrk="1" latinLnBrk="0" hangingPunct="1">
            <a:defRPr sz="1900" kern="1200">
              <a:solidFill>
                <a:schemeClr val="tx1"/>
              </a:solidFill>
              <a:latin typeface="Arial" charset="0"/>
              <a:ea typeface="+mn-ea"/>
              <a:cs typeface="Arial" charset="0"/>
            </a:defRPr>
          </a:lvl6pPr>
          <a:lvl7pPr marL="2603845" algn="l" defTabSz="867948" rtl="0" eaLnBrk="1" latinLnBrk="0" hangingPunct="1">
            <a:defRPr sz="1900" kern="1200">
              <a:solidFill>
                <a:schemeClr val="tx1"/>
              </a:solidFill>
              <a:latin typeface="Arial" charset="0"/>
              <a:ea typeface="+mn-ea"/>
              <a:cs typeface="Arial" charset="0"/>
            </a:defRPr>
          </a:lvl7pPr>
          <a:lvl8pPr marL="3037820" algn="l" defTabSz="867948" rtl="0" eaLnBrk="1" latinLnBrk="0" hangingPunct="1">
            <a:defRPr sz="1900" kern="1200">
              <a:solidFill>
                <a:schemeClr val="tx1"/>
              </a:solidFill>
              <a:latin typeface="Arial" charset="0"/>
              <a:ea typeface="+mn-ea"/>
              <a:cs typeface="Arial" charset="0"/>
            </a:defRPr>
          </a:lvl8pPr>
          <a:lvl9pPr marL="3471794" algn="l" defTabSz="867948" rtl="0" eaLnBrk="1" latinLnBrk="0" hangingPunct="1">
            <a:defRPr sz="1900" kern="1200">
              <a:solidFill>
                <a:schemeClr val="tx1"/>
              </a:solidFill>
              <a:latin typeface="Arial" charset="0"/>
              <a:ea typeface="+mn-ea"/>
              <a:cs typeface="Arial" charset="0"/>
            </a:defRPr>
          </a:lvl9pPr>
        </a:lstStyle>
        <a:p>
          <a:pPr>
            <a:lnSpc>
              <a:spcPts val="1300"/>
            </a:lnSpc>
            <a:defRPr/>
          </a:pPr>
          <a:r>
            <a:rPr lang="en-GB" sz="1300" b="1">
              <a:solidFill>
                <a:schemeClr val="bg1"/>
              </a:solidFill>
              <a:latin typeface="Deutsche Bank Display" panose="020F0403020203030304" pitchFamily="34" charset="0"/>
              <a:ea typeface="Deutsche Bank Display" panose="020F0403020203030304" pitchFamily="34" charset="0"/>
              <a:cs typeface="Deutsche Bank Display" panose="020F0403020203030304" pitchFamily="34" charset="0"/>
            </a:rPr>
            <a:t>Deutsche Bank</a:t>
          </a:r>
          <a:endParaRPr lang="en-GB" sz="1300">
            <a:solidFill>
              <a:schemeClr val="bg1"/>
            </a:solidFill>
            <a:latin typeface="Deutsche Bank Display" panose="020F0403020203030304" pitchFamily="34" charset="0"/>
            <a:ea typeface="Deutsche Bank Display" panose="020F0403020203030304" pitchFamily="34" charset="0"/>
            <a:cs typeface="Deutsche Bank Display" panose="020F0403020203030304" pitchFamily="34" charset="0"/>
          </a:endParaRPr>
        </a:p>
      </xdr:txBody>
    </xdr:sp>
    <xdr:clientData/>
  </xdr:twoCellAnchor>
  <xdr:twoCellAnchor>
    <xdr:from>
      <xdr:col>0</xdr:col>
      <xdr:colOff>1363387</xdr:colOff>
      <xdr:row>26</xdr:row>
      <xdr:rowOff>45654</xdr:rowOff>
    </xdr:from>
    <xdr:to>
      <xdr:col>11</xdr:col>
      <xdr:colOff>107767</xdr:colOff>
      <xdr:row>32</xdr:row>
      <xdr:rowOff>126538</xdr:rowOff>
    </xdr:to>
    <xdr:sp macro="" textlink="">
      <xdr:nvSpPr>
        <xdr:cNvPr id="3" name="Textplatzhalter 4">
          <a:extLst>
            <a:ext uri="{FF2B5EF4-FFF2-40B4-BE49-F238E27FC236}">
              <a16:creationId xmlns:a16="http://schemas.microsoft.com/office/drawing/2014/main" id="{D48DB0DF-6005-4FB8-9A34-6D61716452E2}"/>
            </a:ext>
          </a:extLst>
        </xdr:cNvPr>
        <xdr:cNvSpPr>
          <a:spLocks noGrp="1"/>
        </xdr:cNvSpPr>
      </xdr:nvSpPr>
      <xdr:spPr>
        <a:xfrm>
          <a:off x="1360212" y="5249479"/>
          <a:ext cx="7897905" cy="1274684"/>
        </a:xfrm>
        <a:prstGeom prst="rect">
          <a:avLst/>
        </a:prstGeom>
      </xdr:spPr>
      <xdr:txBody>
        <a:bodyPr vert="horz" wrap="square" lIns="0" tIns="108000" rIns="0" bIns="0" rtlCol="0" anchor="t" anchorCtr="0">
          <a:noAutofit/>
        </a:bodyPr>
        <a:lstStyle>
          <a:lvl1pPr marL="0" indent="0" algn="l" defTabSz="742950" rtl="0" eaLnBrk="1" latinLnBrk="0" hangingPunct="1">
            <a:lnSpc>
              <a:spcPct val="90000"/>
            </a:lnSpc>
            <a:spcBef>
              <a:spcPts val="0"/>
            </a:spcBef>
            <a:buFont typeface="Arial" panose="020B0604020202020204" pitchFamily="34" charset="0"/>
            <a:buNone/>
            <a:defRPr sz="3250" b="1" kern="1200">
              <a:solidFill>
                <a:schemeClr val="bg1"/>
              </a:solidFill>
              <a:latin typeface="+mn-lt"/>
              <a:ea typeface="+mn-ea"/>
              <a:cs typeface="+mn-cs"/>
            </a:defRPr>
          </a:lvl1pPr>
          <a:lvl2pPr marL="0" indent="0" algn="l" defTabSz="742950" rtl="0" eaLnBrk="1" latinLnBrk="0" hangingPunct="1">
            <a:lnSpc>
              <a:spcPct val="90000"/>
            </a:lnSpc>
            <a:spcBef>
              <a:spcPts val="0"/>
            </a:spcBef>
            <a:buFont typeface="Arial" panose="020B0604020202020204" pitchFamily="34" charset="0"/>
            <a:buNone/>
            <a:defRPr sz="1625" kern="1200">
              <a:solidFill>
                <a:schemeClr val="bg1"/>
              </a:solidFill>
              <a:latin typeface="+mn-lt"/>
              <a:ea typeface="+mn-ea"/>
              <a:cs typeface="+mn-cs"/>
            </a:defRPr>
          </a:lvl2pPr>
          <a:lvl3pPr marL="0" indent="0" algn="l" defTabSz="742950" rtl="0" eaLnBrk="1" latinLnBrk="0" hangingPunct="1">
            <a:lnSpc>
              <a:spcPct val="100000"/>
            </a:lnSpc>
            <a:spcBef>
              <a:spcPts val="0"/>
            </a:spcBef>
            <a:buFont typeface="Arial" panose="020B0604020202020204" pitchFamily="34" charset="0"/>
            <a:buNone/>
            <a:defRPr sz="1300" kern="1200">
              <a:solidFill>
                <a:schemeClr val="bg1"/>
              </a:solidFill>
              <a:latin typeface="+mn-lt"/>
              <a:ea typeface="+mn-ea"/>
              <a:cs typeface="+mn-cs"/>
            </a:defRPr>
          </a:lvl3pPr>
          <a:lvl4pPr marL="0" indent="0" algn="l" defTabSz="742950" rtl="0" eaLnBrk="1" latinLnBrk="0" hangingPunct="1">
            <a:lnSpc>
              <a:spcPct val="100000"/>
            </a:lnSpc>
            <a:spcBef>
              <a:spcPts val="0"/>
            </a:spcBef>
            <a:buFont typeface="Arial" panose="020B0604020202020204" pitchFamily="34" charset="0"/>
            <a:buNone/>
            <a:defRPr sz="975" kern="1200">
              <a:solidFill>
                <a:schemeClr val="bg1"/>
              </a:solidFill>
              <a:latin typeface="+mn-lt"/>
              <a:ea typeface="+mn-ea"/>
              <a:cs typeface="+mn-cs"/>
            </a:defRPr>
          </a:lvl4pPr>
          <a:lvl5pPr marL="0" indent="0" algn="l" defTabSz="742950" rtl="0" eaLnBrk="1" latinLnBrk="0" hangingPunct="1">
            <a:lnSpc>
              <a:spcPct val="100000"/>
            </a:lnSpc>
            <a:spcBef>
              <a:spcPts val="0"/>
            </a:spcBef>
            <a:buFont typeface="Arial" panose="020B0604020202020204" pitchFamily="34" charset="0"/>
            <a:buNone/>
            <a:defRPr sz="813" kern="1200">
              <a:solidFill>
                <a:schemeClr val="bg1"/>
              </a:solidFill>
              <a:latin typeface="+mn-lt"/>
              <a:ea typeface="+mn-ea"/>
              <a:cs typeface="+mn-cs"/>
            </a:defRPr>
          </a:lvl5pPr>
          <a:lvl6pPr marL="2043113"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6pPr>
          <a:lvl7pPr marL="2414588"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7pPr>
          <a:lvl8pPr marL="2786063"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8pPr>
          <a:lvl9pPr marL="3157538"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9pPr>
        </a:lstStyle>
        <a:p>
          <a:pPr lvl="0"/>
          <a:r>
            <a:rPr lang="en-GB">
              <a:latin typeface="Deutsche Bank Display" panose="020F0403020203030304" pitchFamily="34" charset="0"/>
              <a:ea typeface="Deutsche Bank Display" panose="020F0403020203030304" pitchFamily="34" charset="0"/>
              <a:cs typeface="Deutsche Bank Display" panose="020F0403020203030304" pitchFamily="34" charset="0"/>
            </a:rPr>
            <a:t>Topics included in </a:t>
          </a:r>
          <a:br>
            <a:rPr lang="en-GB">
              <a:latin typeface="Deutsche Bank Display" panose="020F0403020203030304" pitchFamily="34" charset="0"/>
              <a:ea typeface="Deutsche Bank Display" panose="020F0403020203030304" pitchFamily="34" charset="0"/>
              <a:cs typeface="Deutsche Bank Display" panose="020F0403020203030304" pitchFamily="34" charset="0"/>
            </a:rPr>
          </a:br>
          <a:r>
            <a:rPr lang="en-GB">
              <a:latin typeface="Deutsche Bank Display" panose="020F0403020203030304" pitchFamily="34" charset="0"/>
              <a:ea typeface="Deutsche Bank Display" panose="020F0403020203030304" pitchFamily="34" charset="0"/>
              <a:cs typeface="Deutsche Bank Display" panose="020F0403020203030304" pitchFamily="34" charset="0"/>
            </a:rPr>
            <a:t>Sustainability Statement </a:t>
          </a:r>
          <a:br>
            <a:rPr lang="en-GB">
              <a:latin typeface="Deutsche Bank Display" panose="020F0403020203030304" pitchFamily="34" charset="0"/>
              <a:ea typeface="Deutsche Bank Display" panose="020F0403020203030304" pitchFamily="34" charset="0"/>
              <a:cs typeface="Deutsche Bank Display" panose="020F0403020203030304" pitchFamily="34" charset="0"/>
            </a:rPr>
          </a:br>
          <a:r>
            <a:rPr lang="en-GB">
              <a:latin typeface="Deutsche Bank Display" panose="020F0403020203030304" pitchFamily="34" charset="0"/>
              <a:ea typeface="Deutsche Bank Display" panose="020F0403020203030304" pitchFamily="34" charset="0"/>
              <a:cs typeface="Deutsche Bank Display" panose="020F0403020203030304" pitchFamily="34" charset="0"/>
            </a:rPr>
            <a:t>(based on ESRS)</a:t>
          </a:r>
        </a:p>
      </xdr:txBody>
    </xdr:sp>
    <xdr:clientData/>
  </xdr:twoCellAnchor>
  <xdr:twoCellAnchor editAs="oneCell">
    <xdr:from>
      <xdr:col>0</xdr:col>
      <xdr:colOff>120380</xdr:colOff>
      <xdr:row>0</xdr:row>
      <xdr:rowOff>11801</xdr:rowOff>
    </xdr:from>
    <xdr:to>
      <xdr:col>16</xdr:col>
      <xdr:colOff>522048</xdr:colOff>
      <xdr:row>44</xdr:row>
      <xdr:rowOff>6970</xdr:rowOff>
    </xdr:to>
    <xdr:pic>
      <xdr:nvPicPr>
        <xdr:cNvPr id="4" name="Grafik 13">
          <a:extLst>
            <a:ext uri="{FF2B5EF4-FFF2-40B4-BE49-F238E27FC236}">
              <a16:creationId xmlns:a16="http://schemas.microsoft.com/office/drawing/2014/main" id="{126977A0-3289-41DD-85EB-1C9FFBC04648}"/>
            </a:ext>
          </a:extLst>
        </xdr:cNvPr>
        <xdr:cNvPicPr>
          <a:picLocks noChangeAspect="1"/>
        </xdr:cNvPicPr>
      </xdr:nvPicPr>
      <xdr:blipFill>
        <a:blip xmlns:r="http://schemas.openxmlformats.org/officeDocument/2006/relationships" r:embed="rId1"/>
        <a:srcRect/>
        <a:stretch/>
      </xdr:blipFill>
      <xdr:spPr>
        <a:xfrm>
          <a:off x="120380" y="11801"/>
          <a:ext cx="12698443" cy="8796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1354100</xdr:colOff>
      <xdr:row>15</xdr:row>
      <xdr:rowOff>104147</xdr:rowOff>
    </xdr:from>
    <xdr:to>
      <xdr:col>1</xdr:col>
      <xdr:colOff>528018</xdr:colOff>
      <xdr:row>16</xdr:row>
      <xdr:rowOff>91689</xdr:rowOff>
    </xdr:to>
    <xdr:sp macro="" textlink="">
      <xdr:nvSpPr>
        <xdr:cNvPr id="2" name="TextBox 19">
          <a:extLst>
            <a:ext uri="{FF2B5EF4-FFF2-40B4-BE49-F238E27FC236}">
              <a16:creationId xmlns:a16="http://schemas.microsoft.com/office/drawing/2014/main" id="{BC94850F-0559-490B-B14C-C758B42840B4}"/>
            </a:ext>
          </a:extLst>
        </xdr:cNvPr>
        <xdr:cNvSpPr txBox="1"/>
      </xdr:nvSpPr>
      <xdr:spPr bwMode="auto">
        <a:xfrm>
          <a:off x="1354100" y="3107697"/>
          <a:ext cx="1180518" cy="181217"/>
        </a:xfrm>
        <a:prstGeom prst="rect">
          <a:avLst/>
        </a:prstGeom>
        <a:noFill/>
      </xdr:spPr>
      <xdr:txBody>
        <a:bodyPr wrap="square" lIns="0" tIns="0" rIns="0" bIns="0">
          <a:noAutofit/>
        </a:bodyPr>
        <a:lstStyle>
          <a:defPPr>
            <a:defRPr lang="en-US"/>
          </a:defPPr>
          <a:lvl1pPr algn="l" defTabSz="956853" rtl="0" fontAlgn="base">
            <a:spcBef>
              <a:spcPct val="0"/>
            </a:spcBef>
            <a:spcAft>
              <a:spcPct val="0"/>
            </a:spcAft>
            <a:defRPr sz="1900" kern="1200">
              <a:solidFill>
                <a:schemeClr val="tx1"/>
              </a:solidFill>
              <a:latin typeface="Arial" charset="0"/>
              <a:ea typeface="+mn-ea"/>
              <a:cs typeface="Arial" charset="0"/>
            </a:defRPr>
          </a:lvl1pPr>
          <a:lvl2pPr marL="477674" indent="-43699" algn="l" defTabSz="956853" rtl="0" fontAlgn="base">
            <a:spcBef>
              <a:spcPct val="0"/>
            </a:spcBef>
            <a:spcAft>
              <a:spcPct val="0"/>
            </a:spcAft>
            <a:defRPr sz="1900" kern="1200">
              <a:solidFill>
                <a:schemeClr val="tx1"/>
              </a:solidFill>
              <a:latin typeface="Arial" charset="0"/>
              <a:ea typeface="+mn-ea"/>
              <a:cs typeface="Arial" charset="0"/>
            </a:defRPr>
          </a:lvl2pPr>
          <a:lvl3pPr marL="956853" indent="-88905" algn="l" defTabSz="956853" rtl="0" fontAlgn="base">
            <a:spcBef>
              <a:spcPct val="0"/>
            </a:spcBef>
            <a:spcAft>
              <a:spcPct val="0"/>
            </a:spcAft>
            <a:defRPr sz="1900" kern="1200">
              <a:solidFill>
                <a:schemeClr val="tx1"/>
              </a:solidFill>
              <a:latin typeface="Arial" charset="0"/>
              <a:ea typeface="+mn-ea"/>
              <a:cs typeface="Arial" charset="0"/>
            </a:defRPr>
          </a:lvl3pPr>
          <a:lvl4pPr marL="1436033" indent="-134111" algn="l" defTabSz="956853" rtl="0" fontAlgn="base">
            <a:spcBef>
              <a:spcPct val="0"/>
            </a:spcBef>
            <a:spcAft>
              <a:spcPct val="0"/>
            </a:spcAft>
            <a:defRPr sz="1900" kern="1200">
              <a:solidFill>
                <a:schemeClr val="tx1"/>
              </a:solidFill>
              <a:latin typeface="Arial" charset="0"/>
              <a:ea typeface="+mn-ea"/>
              <a:cs typeface="Arial" charset="0"/>
            </a:defRPr>
          </a:lvl4pPr>
          <a:lvl5pPr marL="1915213" indent="-179316" algn="l" defTabSz="956853" rtl="0" fontAlgn="base">
            <a:spcBef>
              <a:spcPct val="0"/>
            </a:spcBef>
            <a:spcAft>
              <a:spcPct val="0"/>
            </a:spcAft>
            <a:defRPr sz="1900" kern="1200">
              <a:solidFill>
                <a:schemeClr val="tx1"/>
              </a:solidFill>
              <a:latin typeface="Arial" charset="0"/>
              <a:ea typeface="+mn-ea"/>
              <a:cs typeface="Arial" charset="0"/>
            </a:defRPr>
          </a:lvl5pPr>
          <a:lvl6pPr marL="2169871" algn="l" defTabSz="867948" rtl="0" eaLnBrk="1" latinLnBrk="0" hangingPunct="1">
            <a:defRPr sz="1900" kern="1200">
              <a:solidFill>
                <a:schemeClr val="tx1"/>
              </a:solidFill>
              <a:latin typeface="Arial" charset="0"/>
              <a:ea typeface="+mn-ea"/>
              <a:cs typeface="Arial" charset="0"/>
            </a:defRPr>
          </a:lvl6pPr>
          <a:lvl7pPr marL="2603845" algn="l" defTabSz="867948" rtl="0" eaLnBrk="1" latinLnBrk="0" hangingPunct="1">
            <a:defRPr sz="1900" kern="1200">
              <a:solidFill>
                <a:schemeClr val="tx1"/>
              </a:solidFill>
              <a:latin typeface="Arial" charset="0"/>
              <a:ea typeface="+mn-ea"/>
              <a:cs typeface="Arial" charset="0"/>
            </a:defRPr>
          </a:lvl7pPr>
          <a:lvl8pPr marL="3037820" algn="l" defTabSz="867948" rtl="0" eaLnBrk="1" latinLnBrk="0" hangingPunct="1">
            <a:defRPr sz="1900" kern="1200">
              <a:solidFill>
                <a:schemeClr val="tx1"/>
              </a:solidFill>
              <a:latin typeface="Arial" charset="0"/>
              <a:ea typeface="+mn-ea"/>
              <a:cs typeface="Arial" charset="0"/>
            </a:defRPr>
          </a:lvl8pPr>
          <a:lvl9pPr marL="3471794" algn="l" defTabSz="867948" rtl="0" eaLnBrk="1" latinLnBrk="0" hangingPunct="1">
            <a:defRPr sz="1900" kern="1200">
              <a:solidFill>
                <a:schemeClr val="tx1"/>
              </a:solidFill>
              <a:latin typeface="Arial" charset="0"/>
              <a:ea typeface="+mn-ea"/>
              <a:cs typeface="Arial" charset="0"/>
            </a:defRPr>
          </a:lvl9pPr>
        </a:lstStyle>
        <a:p>
          <a:pPr>
            <a:lnSpc>
              <a:spcPts val="1300"/>
            </a:lnSpc>
            <a:defRPr/>
          </a:pPr>
          <a:r>
            <a:rPr lang="en-GB" sz="1300" b="1">
              <a:solidFill>
                <a:schemeClr val="bg1"/>
              </a:solidFill>
              <a:latin typeface="Deutsche Bank Display" panose="020F0403020203030304" pitchFamily="34" charset="0"/>
              <a:ea typeface="Deutsche Bank Display" panose="020F0403020203030304" pitchFamily="34" charset="0"/>
              <a:cs typeface="Deutsche Bank Display" panose="020F0403020203030304" pitchFamily="34" charset="0"/>
            </a:rPr>
            <a:t>Deutsche Bank</a:t>
          </a:r>
          <a:endParaRPr lang="en-GB" sz="1300">
            <a:solidFill>
              <a:schemeClr val="bg1"/>
            </a:solidFill>
            <a:latin typeface="Deutsche Bank Display" panose="020F0403020203030304" pitchFamily="34" charset="0"/>
            <a:ea typeface="Deutsche Bank Display" panose="020F0403020203030304" pitchFamily="34" charset="0"/>
            <a:cs typeface="Deutsche Bank Display" panose="020F0403020203030304" pitchFamily="34" charset="0"/>
          </a:endParaRPr>
        </a:p>
      </xdr:txBody>
    </xdr:sp>
    <xdr:clientData/>
  </xdr:twoCellAnchor>
  <xdr:twoCellAnchor>
    <xdr:from>
      <xdr:col>0</xdr:col>
      <xdr:colOff>1363387</xdr:colOff>
      <xdr:row>26</xdr:row>
      <xdr:rowOff>45654</xdr:rowOff>
    </xdr:from>
    <xdr:to>
      <xdr:col>11</xdr:col>
      <xdr:colOff>107767</xdr:colOff>
      <xdr:row>32</xdr:row>
      <xdr:rowOff>126538</xdr:rowOff>
    </xdr:to>
    <xdr:sp macro="" textlink="">
      <xdr:nvSpPr>
        <xdr:cNvPr id="3" name="Textplatzhalter 4">
          <a:extLst>
            <a:ext uri="{FF2B5EF4-FFF2-40B4-BE49-F238E27FC236}">
              <a16:creationId xmlns:a16="http://schemas.microsoft.com/office/drawing/2014/main" id="{AFB6C09F-8DBB-4EB0-AE62-D06E1681A91F}"/>
            </a:ext>
          </a:extLst>
        </xdr:cNvPr>
        <xdr:cNvSpPr>
          <a:spLocks noGrp="1"/>
        </xdr:cNvSpPr>
      </xdr:nvSpPr>
      <xdr:spPr>
        <a:xfrm>
          <a:off x="1360212" y="5249479"/>
          <a:ext cx="7897905" cy="1274684"/>
        </a:xfrm>
        <a:prstGeom prst="rect">
          <a:avLst/>
        </a:prstGeom>
      </xdr:spPr>
      <xdr:txBody>
        <a:bodyPr vert="horz" wrap="square" lIns="0" tIns="108000" rIns="0" bIns="0" rtlCol="0" anchor="t" anchorCtr="0">
          <a:noAutofit/>
        </a:bodyPr>
        <a:lstStyle>
          <a:lvl1pPr marL="0" indent="0" algn="l" defTabSz="742950" rtl="0" eaLnBrk="1" latinLnBrk="0" hangingPunct="1">
            <a:lnSpc>
              <a:spcPct val="90000"/>
            </a:lnSpc>
            <a:spcBef>
              <a:spcPts val="0"/>
            </a:spcBef>
            <a:buFont typeface="Arial" panose="020B0604020202020204" pitchFamily="34" charset="0"/>
            <a:buNone/>
            <a:defRPr sz="3250" b="1" kern="1200">
              <a:solidFill>
                <a:schemeClr val="bg1"/>
              </a:solidFill>
              <a:latin typeface="+mn-lt"/>
              <a:ea typeface="+mn-ea"/>
              <a:cs typeface="+mn-cs"/>
            </a:defRPr>
          </a:lvl1pPr>
          <a:lvl2pPr marL="0" indent="0" algn="l" defTabSz="742950" rtl="0" eaLnBrk="1" latinLnBrk="0" hangingPunct="1">
            <a:lnSpc>
              <a:spcPct val="90000"/>
            </a:lnSpc>
            <a:spcBef>
              <a:spcPts val="0"/>
            </a:spcBef>
            <a:buFont typeface="Arial" panose="020B0604020202020204" pitchFamily="34" charset="0"/>
            <a:buNone/>
            <a:defRPr sz="1625" kern="1200">
              <a:solidFill>
                <a:schemeClr val="bg1"/>
              </a:solidFill>
              <a:latin typeface="+mn-lt"/>
              <a:ea typeface="+mn-ea"/>
              <a:cs typeface="+mn-cs"/>
            </a:defRPr>
          </a:lvl2pPr>
          <a:lvl3pPr marL="0" indent="0" algn="l" defTabSz="742950" rtl="0" eaLnBrk="1" latinLnBrk="0" hangingPunct="1">
            <a:lnSpc>
              <a:spcPct val="100000"/>
            </a:lnSpc>
            <a:spcBef>
              <a:spcPts val="0"/>
            </a:spcBef>
            <a:buFont typeface="Arial" panose="020B0604020202020204" pitchFamily="34" charset="0"/>
            <a:buNone/>
            <a:defRPr sz="1300" kern="1200">
              <a:solidFill>
                <a:schemeClr val="bg1"/>
              </a:solidFill>
              <a:latin typeface="+mn-lt"/>
              <a:ea typeface="+mn-ea"/>
              <a:cs typeface="+mn-cs"/>
            </a:defRPr>
          </a:lvl3pPr>
          <a:lvl4pPr marL="0" indent="0" algn="l" defTabSz="742950" rtl="0" eaLnBrk="1" latinLnBrk="0" hangingPunct="1">
            <a:lnSpc>
              <a:spcPct val="100000"/>
            </a:lnSpc>
            <a:spcBef>
              <a:spcPts val="0"/>
            </a:spcBef>
            <a:buFont typeface="Arial" panose="020B0604020202020204" pitchFamily="34" charset="0"/>
            <a:buNone/>
            <a:defRPr sz="975" kern="1200">
              <a:solidFill>
                <a:schemeClr val="bg1"/>
              </a:solidFill>
              <a:latin typeface="+mn-lt"/>
              <a:ea typeface="+mn-ea"/>
              <a:cs typeface="+mn-cs"/>
            </a:defRPr>
          </a:lvl4pPr>
          <a:lvl5pPr marL="0" indent="0" algn="l" defTabSz="742950" rtl="0" eaLnBrk="1" latinLnBrk="0" hangingPunct="1">
            <a:lnSpc>
              <a:spcPct val="100000"/>
            </a:lnSpc>
            <a:spcBef>
              <a:spcPts val="0"/>
            </a:spcBef>
            <a:buFont typeface="Arial" panose="020B0604020202020204" pitchFamily="34" charset="0"/>
            <a:buNone/>
            <a:defRPr sz="813" kern="1200">
              <a:solidFill>
                <a:schemeClr val="bg1"/>
              </a:solidFill>
              <a:latin typeface="+mn-lt"/>
              <a:ea typeface="+mn-ea"/>
              <a:cs typeface="+mn-cs"/>
            </a:defRPr>
          </a:lvl5pPr>
          <a:lvl6pPr marL="2043113"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6pPr>
          <a:lvl7pPr marL="2414588"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7pPr>
          <a:lvl8pPr marL="2786063"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8pPr>
          <a:lvl9pPr marL="3157538"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9pPr>
        </a:lstStyle>
        <a:p>
          <a:pPr marL="0" marR="0" lvl="0" indent="0" algn="l" defTabSz="742950" rtl="0" eaLnBrk="1" fontAlgn="auto" latinLnBrk="0" hangingPunct="1">
            <a:lnSpc>
              <a:spcPct val="90000"/>
            </a:lnSpc>
            <a:spcBef>
              <a:spcPts val="0"/>
            </a:spcBef>
            <a:spcAft>
              <a:spcPts val="0"/>
            </a:spcAft>
            <a:buClrTx/>
            <a:buSzTx/>
            <a:buFont typeface="Arial" panose="020B0604020202020204" pitchFamily="34" charset="0"/>
            <a:buNone/>
            <a:tabLst/>
            <a:defRPr/>
          </a:pPr>
          <a:r>
            <a:rPr lang="en-GB" sz="3250" b="0" kern="1200">
              <a:solidFill>
                <a:schemeClr val="bg1"/>
              </a:solidFill>
              <a:effectLst/>
              <a:latin typeface="+mn-lt"/>
              <a:ea typeface="+mn-ea"/>
              <a:cs typeface="+mn-cs"/>
            </a:rPr>
            <a:t>Further Sustainability</a:t>
          </a:r>
          <a:r>
            <a:rPr lang="en-GB" sz="3250" b="0" kern="1200" baseline="0">
              <a:solidFill>
                <a:schemeClr val="bg1"/>
              </a:solidFill>
              <a:effectLst/>
              <a:latin typeface="+mn-lt"/>
              <a:ea typeface="+mn-ea"/>
              <a:cs typeface="+mn-cs"/>
            </a:rPr>
            <a:t> Topics</a:t>
          </a:r>
          <a:endParaRPr lang="de-DE">
            <a:effectLst/>
          </a:endParaRPr>
        </a:p>
        <a:p>
          <a:pPr lvl="0"/>
          <a:endParaRPr lang="en-GB">
            <a:latin typeface="Deutsche Bank Display" panose="020F0403020203030304" pitchFamily="34" charset="0"/>
            <a:ea typeface="Deutsche Bank Display" panose="020F0403020203030304" pitchFamily="34" charset="0"/>
            <a:cs typeface="Deutsche Bank Display" panose="020F0403020203030304" pitchFamily="34" charset="0"/>
          </a:endParaRPr>
        </a:p>
      </xdr:txBody>
    </xdr:sp>
    <xdr:clientData/>
  </xdr:twoCellAnchor>
  <xdr:twoCellAnchor editAs="oneCell">
    <xdr:from>
      <xdr:col>0</xdr:col>
      <xdr:colOff>81361</xdr:colOff>
      <xdr:row>0</xdr:row>
      <xdr:rowOff>8540</xdr:rowOff>
    </xdr:from>
    <xdr:to>
      <xdr:col>16</xdr:col>
      <xdr:colOff>561066</xdr:colOff>
      <xdr:row>44</xdr:row>
      <xdr:rowOff>10059</xdr:rowOff>
    </xdr:to>
    <xdr:pic>
      <xdr:nvPicPr>
        <xdr:cNvPr id="4" name="Grafik 8">
          <a:extLst>
            <a:ext uri="{FF2B5EF4-FFF2-40B4-BE49-F238E27FC236}">
              <a16:creationId xmlns:a16="http://schemas.microsoft.com/office/drawing/2014/main" id="{87AFC3D6-104D-442E-89DB-33CA4E574B4A}"/>
            </a:ext>
          </a:extLst>
        </xdr:cNvPr>
        <xdr:cNvPicPr>
          <a:picLocks noChangeAspect="1"/>
        </xdr:cNvPicPr>
      </xdr:nvPicPr>
      <xdr:blipFill>
        <a:blip xmlns:r="http://schemas.openxmlformats.org/officeDocument/2006/relationships" r:embed="rId1"/>
        <a:srcRect/>
        <a:stretch/>
      </xdr:blipFill>
      <xdr:spPr>
        <a:xfrm>
          <a:off x="81361" y="8540"/>
          <a:ext cx="12776480" cy="8802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1354100</xdr:colOff>
      <xdr:row>15</xdr:row>
      <xdr:rowOff>104147</xdr:rowOff>
    </xdr:from>
    <xdr:to>
      <xdr:col>1</xdr:col>
      <xdr:colOff>528018</xdr:colOff>
      <xdr:row>16</xdr:row>
      <xdr:rowOff>91689</xdr:rowOff>
    </xdr:to>
    <xdr:sp macro="" textlink="">
      <xdr:nvSpPr>
        <xdr:cNvPr id="2" name="TextBox 19">
          <a:extLst>
            <a:ext uri="{FF2B5EF4-FFF2-40B4-BE49-F238E27FC236}">
              <a16:creationId xmlns:a16="http://schemas.microsoft.com/office/drawing/2014/main" id="{A7C3381D-B4A4-4D7A-9B9D-BD82A503FAFC}"/>
            </a:ext>
          </a:extLst>
        </xdr:cNvPr>
        <xdr:cNvSpPr txBox="1"/>
      </xdr:nvSpPr>
      <xdr:spPr bwMode="auto">
        <a:xfrm>
          <a:off x="1354100" y="3107697"/>
          <a:ext cx="1180518" cy="181217"/>
        </a:xfrm>
        <a:prstGeom prst="rect">
          <a:avLst/>
        </a:prstGeom>
        <a:noFill/>
      </xdr:spPr>
      <xdr:txBody>
        <a:bodyPr wrap="square" lIns="0" tIns="0" rIns="0" bIns="0">
          <a:noAutofit/>
        </a:bodyPr>
        <a:lstStyle>
          <a:defPPr>
            <a:defRPr lang="en-US"/>
          </a:defPPr>
          <a:lvl1pPr algn="l" defTabSz="956853" rtl="0" fontAlgn="base">
            <a:spcBef>
              <a:spcPct val="0"/>
            </a:spcBef>
            <a:spcAft>
              <a:spcPct val="0"/>
            </a:spcAft>
            <a:defRPr sz="1900" kern="1200">
              <a:solidFill>
                <a:schemeClr val="tx1"/>
              </a:solidFill>
              <a:latin typeface="Arial" charset="0"/>
              <a:ea typeface="+mn-ea"/>
              <a:cs typeface="Arial" charset="0"/>
            </a:defRPr>
          </a:lvl1pPr>
          <a:lvl2pPr marL="477674" indent="-43699" algn="l" defTabSz="956853" rtl="0" fontAlgn="base">
            <a:spcBef>
              <a:spcPct val="0"/>
            </a:spcBef>
            <a:spcAft>
              <a:spcPct val="0"/>
            </a:spcAft>
            <a:defRPr sz="1900" kern="1200">
              <a:solidFill>
                <a:schemeClr val="tx1"/>
              </a:solidFill>
              <a:latin typeface="Arial" charset="0"/>
              <a:ea typeface="+mn-ea"/>
              <a:cs typeface="Arial" charset="0"/>
            </a:defRPr>
          </a:lvl2pPr>
          <a:lvl3pPr marL="956853" indent="-88905" algn="l" defTabSz="956853" rtl="0" fontAlgn="base">
            <a:spcBef>
              <a:spcPct val="0"/>
            </a:spcBef>
            <a:spcAft>
              <a:spcPct val="0"/>
            </a:spcAft>
            <a:defRPr sz="1900" kern="1200">
              <a:solidFill>
                <a:schemeClr val="tx1"/>
              </a:solidFill>
              <a:latin typeface="Arial" charset="0"/>
              <a:ea typeface="+mn-ea"/>
              <a:cs typeface="Arial" charset="0"/>
            </a:defRPr>
          </a:lvl3pPr>
          <a:lvl4pPr marL="1436033" indent="-134111" algn="l" defTabSz="956853" rtl="0" fontAlgn="base">
            <a:spcBef>
              <a:spcPct val="0"/>
            </a:spcBef>
            <a:spcAft>
              <a:spcPct val="0"/>
            </a:spcAft>
            <a:defRPr sz="1900" kern="1200">
              <a:solidFill>
                <a:schemeClr val="tx1"/>
              </a:solidFill>
              <a:latin typeface="Arial" charset="0"/>
              <a:ea typeface="+mn-ea"/>
              <a:cs typeface="Arial" charset="0"/>
            </a:defRPr>
          </a:lvl4pPr>
          <a:lvl5pPr marL="1915213" indent="-179316" algn="l" defTabSz="956853" rtl="0" fontAlgn="base">
            <a:spcBef>
              <a:spcPct val="0"/>
            </a:spcBef>
            <a:spcAft>
              <a:spcPct val="0"/>
            </a:spcAft>
            <a:defRPr sz="1900" kern="1200">
              <a:solidFill>
                <a:schemeClr val="tx1"/>
              </a:solidFill>
              <a:latin typeface="Arial" charset="0"/>
              <a:ea typeface="+mn-ea"/>
              <a:cs typeface="Arial" charset="0"/>
            </a:defRPr>
          </a:lvl5pPr>
          <a:lvl6pPr marL="2169871" algn="l" defTabSz="867948" rtl="0" eaLnBrk="1" latinLnBrk="0" hangingPunct="1">
            <a:defRPr sz="1900" kern="1200">
              <a:solidFill>
                <a:schemeClr val="tx1"/>
              </a:solidFill>
              <a:latin typeface="Arial" charset="0"/>
              <a:ea typeface="+mn-ea"/>
              <a:cs typeface="Arial" charset="0"/>
            </a:defRPr>
          </a:lvl6pPr>
          <a:lvl7pPr marL="2603845" algn="l" defTabSz="867948" rtl="0" eaLnBrk="1" latinLnBrk="0" hangingPunct="1">
            <a:defRPr sz="1900" kern="1200">
              <a:solidFill>
                <a:schemeClr val="tx1"/>
              </a:solidFill>
              <a:latin typeface="Arial" charset="0"/>
              <a:ea typeface="+mn-ea"/>
              <a:cs typeface="Arial" charset="0"/>
            </a:defRPr>
          </a:lvl7pPr>
          <a:lvl8pPr marL="3037820" algn="l" defTabSz="867948" rtl="0" eaLnBrk="1" latinLnBrk="0" hangingPunct="1">
            <a:defRPr sz="1900" kern="1200">
              <a:solidFill>
                <a:schemeClr val="tx1"/>
              </a:solidFill>
              <a:latin typeface="Arial" charset="0"/>
              <a:ea typeface="+mn-ea"/>
              <a:cs typeface="Arial" charset="0"/>
            </a:defRPr>
          </a:lvl8pPr>
          <a:lvl9pPr marL="3471794" algn="l" defTabSz="867948" rtl="0" eaLnBrk="1" latinLnBrk="0" hangingPunct="1">
            <a:defRPr sz="1900" kern="1200">
              <a:solidFill>
                <a:schemeClr val="tx1"/>
              </a:solidFill>
              <a:latin typeface="Arial" charset="0"/>
              <a:ea typeface="+mn-ea"/>
              <a:cs typeface="Arial" charset="0"/>
            </a:defRPr>
          </a:lvl9pPr>
        </a:lstStyle>
        <a:p>
          <a:pPr>
            <a:lnSpc>
              <a:spcPts val="1300"/>
            </a:lnSpc>
            <a:defRPr/>
          </a:pPr>
          <a:r>
            <a:rPr lang="en-GB" sz="1300" b="1">
              <a:solidFill>
                <a:schemeClr val="bg1"/>
              </a:solidFill>
              <a:latin typeface="Deutsche Bank Display" panose="020F0403020203030304" pitchFamily="34" charset="0"/>
              <a:ea typeface="Deutsche Bank Display" panose="020F0403020203030304" pitchFamily="34" charset="0"/>
              <a:cs typeface="Deutsche Bank Display" panose="020F0403020203030304" pitchFamily="34" charset="0"/>
            </a:rPr>
            <a:t>Deutsche Bank</a:t>
          </a:r>
          <a:endParaRPr lang="en-GB" sz="1300">
            <a:solidFill>
              <a:schemeClr val="bg1"/>
            </a:solidFill>
            <a:latin typeface="Deutsche Bank Display" panose="020F0403020203030304" pitchFamily="34" charset="0"/>
            <a:ea typeface="Deutsche Bank Display" panose="020F0403020203030304" pitchFamily="34" charset="0"/>
            <a:cs typeface="Deutsche Bank Display" panose="020F0403020203030304" pitchFamily="34" charset="0"/>
          </a:endParaRPr>
        </a:p>
      </xdr:txBody>
    </xdr:sp>
    <xdr:clientData/>
  </xdr:twoCellAnchor>
  <xdr:twoCellAnchor>
    <xdr:from>
      <xdr:col>0</xdr:col>
      <xdr:colOff>1363387</xdr:colOff>
      <xdr:row>26</xdr:row>
      <xdr:rowOff>45654</xdr:rowOff>
    </xdr:from>
    <xdr:to>
      <xdr:col>11</xdr:col>
      <xdr:colOff>107767</xdr:colOff>
      <xdr:row>32</xdr:row>
      <xdr:rowOff>126538</xdr:rowOff>
    </xdr:to>
    <xdr:sp macro="" textlink="">
      <xdr:nvSpPr>
        <xdr:cNvPr id="3" name="Textplatzhalter 4">
          <a:extLst>
            <a:ext uri="{FF2B5EF4-FFF2-40B4-BE49-F238E27FC236}">
              <a16:creationId xmlns:a16="http://schemas.microsoft.com/office/drawing/2014/main" id="{C68403D4-6145-4D48-B870-F250AC6F0C99}"/>
            </a:ext>
          </a:extLst>
        </xdr:cNvPr>
        <xdr:cNvSpPr>
          <a:spLocks noGrp="1"/>
        </xdr:cNvSpPr>
      </xdr:nvSpPr>
      <xdr:spPr>
        <a:xfrm>
          <a:off x="1360212" y="5249479"/>
          <a:ext cx="7897905" cy="1274684"/>
        </a:xfrm>
        <a:prstGeom prst="rect">
          <a:avLst/>
        </a:prstGeom>
      </xdr:spPr>
      <xdr:txBody>
        <a:bodyPr vert="horz" wrap="square" lIns="0" tIns="108000" rIns="0" bIns="0" rtlCol="0" anchor="t" anchorCtr="0">
          <a:noAutofit/>
        </a:bodyPr>
        <a:lstStyle>
          <a:lvl1pPr marL="0" indent="0" algn="l" defTabSz="742950" rtl="0" eaLnBrk="1" latinLnBrk="0" hangingPunct="1">
            <a:lnSpc>
              <a:spcPct val="90000"/>
            </a:lnSpc>
            <a:spcBef>
              <a:spcPts val="0"/>
            </a:spcBef>
            <a:buFont typeface="Arial" panose="020B0604020202020204" pitchFamily="34" charset="0"/>
            <a:buNone/>
            <a:defRPr sz="3250" b="1" kern="1200">
              <a:solidFill>
                <a:schemeClr val="bg1"/>
              </a:solidFill>
              <a:latin typeface="+mn-lt"/>
              <a:ea typeface="+mn-ea"/>
              <a:cs typeface="+mn-cs"/>
            </a:defRPr>
          </a:lvl1pPr>
          <a:lvl2pPr marL="0" indent="0" algn="l" defTabSz="742950" rtl="0" eaLnBrk="1" latinLnBrk="0" hangingPunct="1">
            <a:lnSpc>
              <a:spcPct val="90000"/>
            </a:lnSpc>
            <a:spcBef>
              <a:spcPts val="0"/>
            </a:spcBef>
            <a:buFont typeface="Arial" panose="020B0604020202020204" pitchFamily="34" charset="0"/>
            <a:buNone/>
            <a:defRPr sz="1625" kern="1200">
              <a:solidFill>
                <a:schemeClr val="bg1"/>
              </a:solidFill>
              <a:latin typeface="+mn-lt"/>
              <a:ea typeface="+mn-ea"/>
              <a:cs typeface="+mn-cs"/>
            </a:defRPr>
          </a:lvl2pPr>
          <a:lvl3pPr marL="0" indent="0" algn="l" defTabSz="742950" rtl="0" eaLnBrk="1" latinLnBrk="0" hangingPunct="1">
            <a:lnSpc>
              <a:spcPct val="100000"/>
            </a:lnSpc>
            <a:spcBef>
              <a:spcPts val="0"/>
            </a:spcBef>
            <a:buFont typeface="Arial" panose="020B0604020202020204" pitchFamily="34" charset="0"/>
            <a:buNone/>
            <a:defRPr sz="1300" kern="1200">
              <a:solidFill>
                <a:schemeClr val="bg1"/>
              </a:solidFill>
              <a:latin typeface="+mn-lt"/>
              <a:ea typeface="+mn-ea"/>
              <a:cs typeface="+mn-cs"/>
            </a:defRPr>
          </a:lvl3pPr>
          <a:lvl4pPr marL="0" indent="0" algn="l" defTabSz="742950" rtl="0" eaLnBrk="1" latinLnBrk="0" hangingPunct="1">
            <a:lnSpc>
              <a:spcPct val="100000"/>
            </a:lnSpc>
            <a:spcBef>
              <a:spcPts val="0"/>
            </a:spcBef>
            <a:buFont typeface="Arial" panose="020B0604020202020204" pitchFamily="34" charset="0"/>
            <a:buNone/>
            <a:defRPr sz="975" kern="1200">
              <a:solidFill>
                <a:schemeClr val="bg1"/>
              </a:solidFill>
              <a:latin typeface="+mn-lt"/>
              <a:ea typeface="+mn-ea"/>
              <a:cs typeface="+mn-cs"/>
            </a:defRPr>
          </a:lvl4pPr>
          <a:lvl5pPr marL="0" indent="0" algn="l" defTabSz="742950" rtl="0" eaLnBrk="1" latinLnBrk="0" hangingPunct="1">
            <a:lnSpc>
              <a:spcPct val="100000"/>
            </a:lnSpc>
            <a:spcBef>
              <a:spcPts val="0"/>
            </a:spcBef>
            <a:buFont typeface="Arial" panose="020B0604020202020204" pitchFamily="34" charset="0"/>
            <a:buNone/>
            <a:defRPr sz="813" kern="1200">
              <a:solidFill>
                <a:schemeClr val="bg1"/>
              </a:solidFill>
              <a:latin typeface="+mn-lt"/>
              <a:ea typeface="+mn-ea"/>
              <a:cs typeface="+mn-cs"/>
            </a:defRPr>
          </a:lvl5pPr>
          <a:lvl6pPr marL="2043113"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6pPr>
          <a:lvl7pPr marL="2414588"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7pPr>
          <a:lvl8pPr marL="2786063"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8pPr>
          <a:lvl9pPr marL="3157538" indent="-185738" algn="l" defTabSz="742950" rtl="0" eaLnBrk="1" latinLnBrk="0" hangingPunct="1">
            <a:lnSpc>
              <a:spcPct val="90000"/>
            </a:lnSpc>
            <a:spcBef>
              <a:spcPts val="406"/>
            </a:spcBef>
            <a:buFont typeface="Arial" panose="020B0604020202020204" pitchFamily="34" charset="0"/>
            <a:buChar char="•"/>
            <a:defRPr sz="1463" kern="1200">
              <a:solidFill>
                <a:schemeClr val="tx1"/>
              </a:solidFill>
              <a:latin typeface="+mn-lt"/>
              <a:ea typeface="+mn-ea"/>
              <a:cs typeface="+mn-cs"/>
            </a:defRPr>
          </a:lvl9pPr>
        </a:lstStyle>
        <a:p>
          <a:pPr marL="0" marR="0" lvl="0" indent="0" algn="l" defTabSz="742950" rtl="0" eaLnBrk="1" fontAlgn="auto" latinLnBrk="0" hangingPunct="1">
            <a:lnSpc>
              <a:spcPct val="90000"/>
            </a:lnSpc>
            <a:spcBef>
              <a:spcPts val="0"/>
            </a:spcBef>
            <a:spcAft>
              <a:spcPts val="0"/>
            </a:spcAft>
            <a:buClrTx/>
            <a:buSzTx/>
            <a:buFont typeface="Arial" panose="020B0604020202020204" pitchFamily="34" charset="0"/>
            <a:buNone/>
            <a:tabLst/>
            <a:defRPr/>
          </a:pPr>
          <a:r>
            <a:rPr lang="en-GB" sz="3250" b="0" kern="1200">
              <a:solidFill>
                <a:schemeClr val="bg1"/>
              </a:solidFill>
              <a:effectLst/>
              <a:latin typeface="+mn-lt"/>
              <a:ea typeface="+mn-ea"/>
              <a:cs typeface="+mn-cs"/>
            </a:rPr>
            <a:t>Further Sustainability</a:t>
          </a:r>
          <a:r>
            <a:rPr lang="en-GB" sz="3250" b="0" kern="1200" baseline="0">
              <a:solidFill>
                <a:schemeClr val="bg1"/>
              </a:solidFill>
              <a:effectLst/>
              <a:latin typeface="+mn-lt"/>
              <a:ea typeface="+mn-ea"/>
              <a:cs typeface="+mn-cs"/>
            </a:rPr>
            <a:t> Topics</a:t>
          </a:r>
          <a:endParaRPr lang="de-DE">
            <a:effectLst/>
          </a:endParaRPr>
        </a:p>
        <a:p>
          <a:pPr lvl="0"/>
          <a:endParaRPr lang="en-GB">
            <a:latin typeface="Deutsche Bank Display" panose="020F0403020203030304" pitchFamily="34" charset="0"/>
            <a:ea typeface="Deutsche Bank Display" panose="020F0403020203030304" pitchFamily="34" charset="0"/>
            <a:cs typeface="Deutsche Bank Display" panose="020F0403020203030304" pitchFamily="34" charset="0"/>
          </a:endParaRPr>
        </a:p>
      </xdr:txBody>
    </xdr:sp>
    <xdr:clientData/>
  </xdr:twoCellAnchor>
  <xdr:twoCellAnchor editAs="oneCell">
    <xdr:from>
      <xdr:col>0</xdr:col>
      <xdr:colOff>80471</xdr:colOff>
      <xdr:row>0</xdr:row>
      <xdr:rowOff>8540</xdr:rowOff>
    </xdr:from>
    <xdr:to>
      <xdr:col>16</xdr:col>
      <xdr:colOff>561957</xdr:colOff>
      <xdr:row>44</xdr:row>
      <xdr:rowOff>10059</xdr:rowOff>
    </xdr:to>
    <xdr:pic>
      <xdr:nvPicPr>
        <xdr:cNvPr id="4" name="Grafik 8">
          <a:extLst>
            <a:ext uri="{FF2B5EF4-FFF2-40B4-BE49-F238E27FC236}">
              <a16:creationId xmlns:a16="http://schemas.microsoft.com/office/drawing/2014/main" id="{83B17C27-B16C-4218-AB50-8125A939003D}"/>
            </a:ext>
          </a:extLst>
        </xdr:cNvPr>
        <xdr:cNvPicPr>
          <a:picLocks noChangeAspect="1"/>
        </xdr:cNvPicPr>
      </xdr:nvPicPr>
      <xdr:blipFill>
        <a:blip xmlns:r="http://schemas.openxmlformats.org/officeDocument/2006/relationships" r:embed="rId1"/>
        <a:srcRect/>
        <a:stretch/>
      </xdr:blipFill>
      <xdr:spPr>
        <a:xfrm>
          <a:off x="80471" y="8540"/>
          <a:ext cx="12778261" cy="8802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F6298-C519-4290-B25C-B28E89ACC59B}">
  <sheetPr>
    <tabColor rgb="FF00B0F0"/>
  </sheetPr>
  <dimension ref="A1:A2"/>
  <sheetViews>
    <sheetView showGridLines="0" zoomScaleNormal="100" workbookViewId="0">
      <selection activeCell="T16" sqref="T16"/>
    </sheetView>
  </sheetViews>
  <sheetFormatPr defaultColWidth="9" defaultRowHeight="16.5" x14ac:dyDescent="0.3"/>
  <cols>
    <col min="1" max="1" width="28.85546875" style="310" customWidth="1"/>
    <col min="2" max="2" width="9" style="310"/>
    <col min="3" max="3" width="21.28515625" style="310" bestFit="1" customWidth="1"/>
    <col min="4" max="16384" width="9" style="310"/>
  </cols>
  <sheetData>
    <row r="1" spans="1:1" x14ac:dyDescent="0.3">
      <c r="A1" s="309"/>
    </row>
    <row r="2" spans="1:1" x14ac:dyDescent="0.3">
      <c r="A2" s="309"/>
    </row>
  </sheetData>
  <pageMargins left="0.7" right="0.7" top="0.75" bottom="0.75" header="0.3" footer="0.3"/>
  <pageSetup paperSize="9" orientation="portrait" r:id="rId1"/>
  <headerFooter>
    <oddFooter xml:space="preserve">&amp;C&amp;"Calibri"&amp;11&amp;K000000&amp;"Calibri"&amp;11&amp;K000000_x000D_&amp;1#&amp;"Calibri"&amp;10&amp;K000000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Z51"/>
  <sheetViews>
    <sheetView showGridLines="0" showRuler="0" zoomScale="70" zoomScaleNormal="70" workbookViewId="0">
      <selection activeCell="J17" sqref="J17"/>
    </sheetView>
  </sheetViews>
  <sheetFormatPr defaultColWidth="13.140625" defaultRowHeight="12.75" x14ac:dyDescent="0.2"/>
  <cols>
    <col min="1" max="1" width="109.85546875" customWidth="1"/>
    <col min="2" max="5" width="20.5703125" customWidth="1"/>
    <col min="6" max="11" width="11.85546875" customWidth="1"/>
  </cols>
  <sheetData>
    <row r="1" spans="1:9" ht="22.5" customHeight="1" x14ac:dyDescent="0.2">
      <c r="A1" s="415" t="s">
        <v>0</v>
      </c>
      <c r="B1" s="416"/>
    </row>
    <row r="2" spans="1:9" ht="20.100000000000001" customHeight="1" x14ac:dyDescent="0.2">
      <c r="A2" s="197"/>
      <c r="B2" s="198"/>
      <c r="C2" s="198"/>
      <c r="D2" s="49"/>
    </row>
    <row r="3" spans="1:9" ht="20.85" customHeight="1" x14ac:dyDescent="0.2">
      <c r="A3" s="194" t="s">
        <v>168</v>
      </c>
      <c r="B3" s="46"/>
      <c r="C3" s="46"/>
    </row>
    <row r="4" spans="1:9" ht="41.65" customHeight="1" x14ac:dyDescent="0.2">
      <c r="A4" s="61"/>
      <c r="B4" s="5" t="s">
        <v>2</v>
      </c>
      <c r="C4" s="5" t="s">
        <v>12</v>
      </c>
      <c r="D4" s="6" t="s">
        <v>4</v>
      </c>
      <c r="E4" s="5" t="s">
        <v>43</v>
      </c>
      <c r="F4" s="199"/>
    </row>
    <row r="5" spans="1:9" ht="20.25" customHeight="1" x14ac:dyDescent="0.3">
      <c r="A5" s="307" t="s">
        <v>447</v>
      </c>
      <c r="B5" s="200"/>
      <c r="C5" s="201"/>
      <c r="D5" s="202"/>
    </row>
    <row r="6" spans="1:9" ht="20.25" customHeight="1" x14ac:dyDescent="0.2">
      <c r="A6" s="297" t="s">
        <v>413</v>
      </c>
      <c r="B6" s="59">
        <v>0.32300000000000001</v>
      </c>
      <c r="C6" s="59">
        <v>0.33</v>
      </c>
      <c r="D6" s="59">
        <v>0.34100000000000003</v>
      </c>
      <c r="E6" s="324" t="s">
        <v>473</v>
      </c>
      <c r="F6" s="203"/>
      <c r="G6" s="204"/>
      <c r="H6" s="144"/>
    </row>
    <row r="7" spans="1:9" ht="20.25" customHeight="1" x14ac:dyDescent="0.2">
      <c r="A7" s="297" t="s">
        <v>448</v>
      </c>
      <c r="B7" s="59">
        <v>0.46300000000000002</v>
      </c>
      <c r="C7" s="59">
        <v>0.46500000000000002</v>
      </c>
      <c r="D7" s="59">
        <v>0.46400000000000002</v>
      </c>
      <c r="E7" s="325" t="s">
        <v>474</v>
      </c>
      <c r="F7" s="144"/>
      <c r="G7" s="205"/>
    </row>
    <row r="8" spans="1:9" ht="20.25" customHeight="1" x14ac:dyDescent="0.2">
      <c r="A8" s="35" t="s">
        <v>169</v>
      </c>
      <c r="B8" s="59">
        <v>0.223</v>
      </c>
      <c r="C8" s="59">
        <v>0.22800000000000001</v>
      </c>
      <c r="D8" s="59">
        <v>0.23300000000000001</v>
      </c>
      <c r="E8" s="325" t="s">
        <v>475</v>
      </c>
      <c r="F8" s="144"/>
    </row>
    <row r="9" spans="1:9" ht="20.25" customHeight="1" x14ac:dyDescent="0.2">
      <c r="A9" s="35" t="s">
        <v>170</v>
      </c>
      <c r="B9" s="59">
        <v>0.28000000000000003</v>
      </c>
      <c r="C9" s="59">
        <v>0.28799999999999998</v>
      </c>
      <c r="D9" s="59">
        <v>0.29499999999999998</v>
      </c>
      <c r="E9" s="325" t="s">
        <v>476</v>
      </c>
      <c r="F9" s="144"/>
    </row>
    <row r="10" spans="1:9" ht="20.25" customHeight="1" x14ac:dyDescent="0.2">
      <c r="A10" s="35" t="s">
        <v>171</v>
      </c>
      <c r="B10" s="59">
        <v>0.34799999999999998</v>
      </c>
      <c r="C10" s="59">
        <v>0.35599999999999998</v>
      </c>
      <c r="D10" s="59">
        <v>0.36299999999999999</v>
      </c>
      <c r="E10" s="325" t="s">
        <v>476</v>
      </c>
      <c r="F10" s="144"/>
    </row>
    <row r="11" spans="1:9" ht="20.25" customHeight="1" x14ac:dyDescent="0.2">
      <c r="A11" s="35" t="s">
        <v>172</v>
      </c>
      <c r="B11" s="59">
        <v>0.41899999999999998</v>
      </c>
      <c r="C11" s="59">
        <v>0.42299999999999999</v>
      </c>
      <c r="D11" s="59">
        <v>0.43</v>
      </c>
      <c r="E11" s="325" t="s">
        <v>476</v>
      </c>
      <c r="F11" s="144"/>
      <c r="H11" s="204"/>
      <c r="I11" s="144"/>
    </row>
    <row r="12" spans="1:9" ht="20.25" customHeight="1" x14ac:dyDescent="0.2">
      <c r="A12" s="35" t="s">
        <v>173</v>
      </c>
      <c r="B12" s="59">
        <v>0.59</v>
      </c>
      <c r="C12" s="59">
        <v>0.59599999999999997</v>
      </c>
      <c r="D12" s="59">
        <v>0.59399999999999997</v>
      </c>
      <c r="E12" s="325" t="s">
        <v>477</v>
      </c>
      <c r="F12" s="144"/>
      <c r="H12" s="205"/>
    </row>
    <row r="13" spans="1:9" ht="20.25" customHeight="1" x14ac:dyDescent="0.3">
      <c r="A13" s="299" t="s">
        <v>449</v>
      </c>
      <c r="B13" s="206"/>
      <c r="C13" s="206"/>
      <c r="D13" s="207"/>
      <c r="E13" s="208"/>
    </row>
    <row r="14" spans="1:9" ht="20.25" customHeight="1" x14ac:dyDescent="0.2">
      <c r="A14" s="12" t="s">
        <v>174</v>
      </c>
      <c r="B14" s="53">
        <v>1</v>
      </c>
      <c r="C14" s="53">
        <v>2</v>
      </c>
      <c r="D14" s="53">
        <v>2</v>
      </c>
      <c r="E14" s="196">
        <v>0</v>
      </c>
      <c r="F14" s="144"/>
    </row>
    <row r="15" spans="1:9" ht="20.25" customHeight="1" x14ac:dyDescent="0.2">
      <c r="A15" s="12" t="s">
        <v>175</v>
      </c>
      <c r="B15" s="59">
        <v>0.2</v>
      </c>
      <c r="C15" s="59">
        <v>0.28899999999999998</v>
      </c>
      <c r="D15" s="59">
        <v>0.29699999999999999</v>
      </c>
      <c r="E15" s="325" t="s">
        <v>478</v>
      </c>
      <c r="F15" s="144"/>
    </row>
    <row r="16" spans="1:9" ht="20.25" customHeight="1" x14ac:dyDescent="0.2">
      <c r="A16" s="12" t="s">
        <v>176</v>
      </c>
      <c r="B16" s="59">
        <v>0.27600000000000002</v>
      </c>
      <c r="C16" s="59">
        <v>0.28299999999999997</v>
      </c>
      <c r="D16" s="59">
        <v>0.28199999999999997</v>
      </c>
      <c r="E16" s="325" t="s">
        <v>474</v>
      </c>
      <c r="F16" s="144"/>
    </row>
    <row r="17" spans="1:6" ht="20.25" customHeight="1" x14ac:dyDescent="0.2">
      <c r="A17" s="12" t="s">
        <v>177</v>
      </c>
      <c r="B17" s="59">
        <v>0.4</v>
      </c>
      <c r="C17" s="59">
        <v>0.35</v>
      </c>
      <c r="D17" s="59">
        <v>0.35</v>
      </c>
      <c r="E17" s="196">
        <v>0</v>
      </c>
      <c r="F17" s="144"/>
    </row>
    <row r="18" spans="1:6" ht="20.25" customHeight="1" x14ac:dyDescent="0.3">
      <c r="A18" s="57" t="s">
        <v>178</v>
      </c>
      <c r="B18" s="207"/>
      <c r="C18" s="208"/>
      <c r="D18" s="208"/>
      <c r="E18" s="208"/>
    </row>
    <row r="19" spans="1:6" ht="20.25" customHeight="1" x14ac:dyDescent="0.2">
      <c r="A19" s="297" t="s">
        <v>451</v>
      </c>
      <c r="B19" s="13" t="s">
        <v>36</v>
      </c>
      <c r="C19" s="13" t="s">
        <v>36</v>
      </c>
      <c r="D19" s="59">
        <v>0.72050000000000003</v>
      </c>
      <c r="E19" s="13" t="s">
        <v>36</v>
      </c>
      <c r="F19" s="144"/>
    </row>
    <row r="20" spans="1:6" ht="20.25" customHeight="1" x14ac:dyDescent="0.2">
      <c r="A20" s="12" t="s">
        <v>179</v>
      </c>
      <c r="B20" s="59">
        <v>0.7</v>
      </c>
      <c r="C20" s="59">
        <v>0.67</v>
      </c>
      <c r="D20" s="59">
        <v>0.68</v>
      </c>
      <c r="E20" s="325" t="s">
        <v>479</v>
      </c>
      <c r="F20" s="144"/>
    </row>
    <row r="21" spans="1:6" ht="20.25" customHeight="1" thickTop="1" thickBot="1" x14ac:dyDescent="0.35">
      <c r="A21" s="57" t="s">
        <v>180</v>
      </c>
      <c r="B21" s="207"/>
      <c r="C21" s="208"/>
      <c r="D21" s="208"/>
      <c r="E21" s="208"/>
    </row>
    <row r="22" spans="1:6" ht="20.25" customHeight="1" thickTop="1" thickBot="1" x14ac:dyDescent="0.25">
      <c r="A22" s="297" t="s">
        <v>450</v>
      </c>
      <c r="B22" s="53">
        <v>90130</v>
      </c>
      <c r="C22" s="53">
        <v>89753</v>
      </c>
      <c r="D22" s="53">
        <v>89878.8</v>
      </c>
      <c r="E22" s="58">
        <v>1.4016244582354101E-3</v>
      </c>
      <c r="F22" s="144"/>
    </row>
    <row r="23" spans="1:6" ht="20.25" customHeight="1" thickTop="1" thickBot="1" x14ac:dyDescent="0.25">
      <c r="A23" s="35" t="s">
        <v>181</v>
      </c>
      <c r="B23" s="53">
        <v>36195</v>
      </c>
      <c r="C23" s="53">
        <v>35160</v>
      </c>
      <c r="D23" s="53">
        <v>33386.449999999997</v>
      </c>
      <c r="E23" s="58">
        <v>-5.0442263936291303E-2</v>
      </c>
      <c r="F23" s="144"/>
    </row>
    <row r="24" spans="1:6" ht="20.25" customHeight="1" x14ac:dyDescent="0.2">
      <c r="A24" s="35" t="s">
        <v>182</v>
      </c>
      <c r="B24" s="53">
        <v>18103</v>
      </c>
      <c r="C24" s="53">
        <v>17672</v>
      </c>
      <c r="D24" s="53">
        <v>17846.900000000001</v>
      </c>
      <c r="E24" s="58">
        <v>9.8970122227253002E-3</v>
      </c>
      <c r="F24" s="144"/>
    </row>
    <row r="25" spans="1:6" ht="20.25" customHeight="1" x14ac:dyDescent="0.2">
      <c r="A25" s="35" t="s">
        <v>183</v>
      </c>
      <c r="B25" s="53">
        <v>8232</v>
      </c>
      <c r="C25" s="53">
        <v>7991</v>
      </c>
      <c r="D25" s="53">
        <v>7976.58</v>
      </c>
      <c r="E25" s="58">
        <v>-1.8045300963584099E-3</v>
      </c>
      <c r="F25" s="144"/>
    </row>
    <row r="26" spans="1:6" ht="20.25" customHeight="1" x14ac:dyDescent="0.2">
      <c r="A26" s="35" t="s">
        <v>184</v>
      </c>
      <c r="B26" s="53">
        <v>27601</v>
      </c>
      <c r="C26" s="53">
        <v>28930</v>
      </c>
      <c r="D26" s="53">
        <v>30668.87</v>
      </c>
      <c r="E26" s="58">
        <v>6.0106118216384299E-2</v>
      </c>
      <c r="F26" s="144"/>
    </row>
    <row r="27" spans="1:6" ht="20.25" customHeight="1" x14ac:dyDescent="0.3">
      <c r="A27" s="57" t="s">
        <v>185</v>
      </c>
      <c r="B27" s="207"/>
      <c r="C27" s="208"/>
      <c r="D27" s="208"/>
      <c r="E27" s="208"/>
    </row>
    <row r="28" spans="1:6" ht="20.25" customHeight="1" x14ac:dyDescent="0.2">
      <c r="A28" s="297" t="s">
        <v>452</v>
      </c>
      <c r="B28" s="53">
        <v>12883</v>
      </c>
      <c r="C28" s="53">
        <v>8168</v>
      </c>
      <c r="D28" s="53">
        <v>8708.02</v>
      </c>
      <c r="E28" s="58">
        <v>6.6114103819784595E-2</v>
      </c>
      <c r="F28" s="144"/>
    </row>
    <row r="29" spans="1:6" ht="20.25" customHeight="1" x14ac:dyDescent="0.2">
      <c r="A29" s="297" t="s">
        <v>453</v>
      </c>
      <c r="B29" s="53">
        <v>1177</v>
      </c>
      <c r="C29" s="53">
        <v>1160</v>
      </c>
      <c r="D29" s="53">
        <v>1025</v>
      </c>
      <c r="E29" s="58">
        <v>-0.116379310344828</v>
      </c>
      <c r="F29" s="144"/>
    </row>
    <row r="30" spans="1:6" ht="20.25" customHeight="1" x14ac:dyDescent="0.2">
      <c r="A30" s="297" t="s">
        <v>454</v>
      </c>
      <c r="B30" s="53">
        <v>-7612</v>
      </c>
      <c r="C30" s="53">
        <v>-8444</v>
      </c>
      <c r="D30" s="53">
        <v>-8479.91</v>
      </c>
      <c r="E30" s="58">
        <v>4.2527238275698502E-3</v>
      </c>
      <c r="F30" s="144"/>
    </row>
    <row r="31" spans="1:6" ht="20.25" customHeight="1" x14ac:dyDescent="0.3">
      <c r="A31" s="57" t="s">
        <v>186</v>
      </c>
      <c r="B31" s="207"/>
      <c r="C31" s="208"/>
      <c r="D31" s="208"/>
      <c r="E31" s="208"/>
    </row>
    <row r="32" spans="1:6" ht="20.25" customHeight="1" x14ac:dyDescent="0.2">
      <c r="A32" s="12" t="s">
        <v>187</v>
      </c>
      <c r="B32" s="196">
        <v>0</v>
      </c>
      <c r="C32" s="59">
        <v>0.13100000000000001</v>
      </c>
      <c r="D32" s="59">
        <v>0.15</v>
      </c>
      <c r="E32" s="325" t="s">
        <v>480</v>
      </c>
      <c r="F32" s="144"/>
    </row>
    <row r="33" spans="1:26" ht="20.25" customHeight="1" x14ac:dyDescent="0.3">
      <c r="A33" s="12" t="s">
        <v>172</v>
      </c>
      <c r="B33" s="196">
        <v>0</v>
      </c>
      <c r="C33" s="59">
        <v>0.38900000000000001</v>
      </c>
      <c r="D33" s="59">
        <v>0.433</v>
      </c>
      <c r="E33" s="325" t="s">
        <v>481</v>
      </c>
      <c r="F33" s="144"/>
      <c r="G33" s="182"/>
      <c r="H33" s="182"/>
      <c r="I33" s="182"/>
      <c r="J33" s="182"/>
      <c r="K33" s="182"/>
      <c r="L33" s="1"/>
      <c r="M33" s="1"/>
      <c r="N33" s="1"/>
      <c r="O33" s="1"/>
      <c r="P33" s="1"/>
      <c r="Q33" s="1"/>
      <c r="R33" s="1"/>
      <c r="S33" s="1"/>
      <c r="T33" s="1"/>
      <c r="U33" s="1"/>
      <c r="V33" s="1"/>
      <c r="W33" s="1"/>
      <c r="X33" s="1"/>
      <c r="Y33" s="1"/>
      <c r="Z33" s="1"/>
    </row>
    <row r="34" spans="1:26" ht="20.25" customHeight="1" x14ac:dyDescent="0.2">
      <c r="A34" s="121" t="s">
        <v>173</v>
      </c>
      <c r="B34" s="196">
        <v>0</v>
      </c>
      <c r="C34" s="59">
        <v>0.47899999999999998</v>
      </c>
      <c r="D34" s="59">
        <v>0.41699999999999998</v>
      </c>
      <c r="E34" s="325" t="s">
        <v>482</v>
      </c>
      <c r="F34" s="144"/>
    </row>
    <row r="35" spans="1:26" ht="15" customHeight="1" x14ac:dyDescent="0.2">
      <c r="B35" s="209"/>
      <c r="C35" s="204"/>
      <c r="D35" s="204"/>
      <c r="E35" s="204"/>
      <c r="F35" s="144"/>
    </row>
    <row r="36" spans="1:26" ht="20.25" customHeight="1" x14ac:dyDescent="0.2">
      <c r="A36" s="297" t="s">
        <v>455</v>
      </c>
      <c r="B36" s="59">
        <v>8.6999999999999994E-2</v>
      </c>
      <c r="C36" s="59">
        <v>9.4E-2</v>
      </c>
      <c r="D36" s="59">
        <v>9.4E-2</v>
      </c>
      <c r="E36" s="325" t="s">
        <v>483</v>
      </c>
      <c r="F36" s="144"/>
    </row>
    <row r="37" spans="1:26" ht="20.25" customHeight="1" x14ac:dyDescent="0.2">
      <c r="A37" s="297" t="s">
        <v>456</v>
      </c>
      <c r="B37" s="59">
        <v>5.6000000000000001E-2</v>
      </c>
      <c r="C37" s="59">
        <v>5.8999999999999997E-2</v>
      </c>
      <c r="D37" s="59">
        <v>6.2E-2</v>
      </c>
      <c r="E37" s="325" t="s">
        <v>484</v>
      </c>
      <c r="F37" s="144"/>
    </row>
    <row r="38" spans="1:26" ht="20.25" customHeight="1" x14ac:dyDescent="0.2">
      <c r="A38" s="297" t="s">
        <v>457</v>
      </c>
      <c r="B38" s="59">
        <v>3.5999999999999997E-2</v>
      </c>
      <c r="C38" s="59">
        <v>3.2000000000000001E-2</v>
      </c>
      <c r="D38" s="59">
        <v>3.1E-2</v>
      </c>
      <c r="E38" s="325" t="s">
        <v>474</v>
      </c>
      <c r="F38" s="144"/>
    </row>
    <row r="39" spans="1:26" ht="3.2" customHeight="1" x14ac:dyDescent="0.2">
      <c r="A39" s="50"/>
      <c r="B39" s="78"/>
      <c r="C39" s="78"/>
      <c r="D39" s="78"/>
      <c r="E39" s="78"/>
    </row>
    <row r="40" spans="1:26" ht="15.75" customHeight="1" x14ac:dyDescent="0.2">
      <c r="A40" s="41"/>
    </row>
    <row r="41" spans="1:26" ht="15" customHeight="1" x14ac:dyDescent="0.2"/>
    <row r="42" spans="1:26" ht="1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2"/>
    <row r="44" spans="1:26" ht="15" customHeight="1" x14ac:dyDescent="0.2"/>
    <row r="45" spans="1:26" ht="15" customHeight="1" x14ac:dyDescent="0.2"/>
    <row r="46" spans="1:26" ht="15" customHeight="1" x14ac:dyDescent="0.2"/>
    <row r="47" spans="1:26" ht="15" customHeight="1" x14ac:dyDescent="0.2"/>
    <row r="48" spans="1:26" ht="15" customHeight="1" x14ac:dyDescent="0.2"/>
    <row r="49" ht="15" customHeight="1" x14ac:dyDescent="0.2"/>
    <row r="50" ht="15" customHeight="1" x14ac:dyDescent="0.2"/>
    <row r="51" ht="15" customHeight="1" x14ac:dyDescent="0.2"/>
  </sheetData>
  <mergeCells count="1">
    <mergeCell ref="A1:B1"/>
  </mergeCells>
  <pageMargins left="0.75" right="0.75" top="1" bottom="1" header="0.5" footer="0.5"/>
  <headerFooter>
    <oddFooter xml:space="preserve">&amp;C_x000D_&amp;1#&amp;"Aptos"&amp;10&amp;K000000 Strictly Confidential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51"/>
  <sheetViews>
    <sheetView showGridLines="0" showRuler="0" workbookViewId="0">
      <selection activeCell="A23" sqref="A23"/>
    </sheetView>
  </sheetViews>
  <sheetFormatPr defaultColWidth="13.140625" defaultRowHeight="12.75" x14ac:dyDescent="0.2"/>
  <cols>
    <col min="1" max="1" width="109.85546875" customWidth="1"/>
    <col min="2" max="2" width="10.42578125" bestFit="1" customWidth="1"/>
    <col min="3" max="9" width="10.7109375" customWidth="1"/>
    <col min="10" max="12" width="11.85546875" customWidth="1"/>
  </cols>
  <sheetData>
    <row r="1" spans="1:10" ht="22.5" customHeight="1" x14ac:dyDescent="0.2">
      <c r="A1" s="415" t="s">
        <v>0</v>
      </c>
      <c r="B1" s="416"/>
    </row>
    <row r="2" spans="1:10" ht="20.100000000000001" customHeight="1" x14ac:dyDescent="0.2">
      <c r="A2" s="60"/>
      <c r="B2" s="20"/>
      <c r="C2" s="214"/>
      <c r="D2" s="214"/>
      <c r="E2" s="215"/>
    </row>
    <row r="3" spans="1:10" ht="20.85" customHeight="1" thickTop="1" x14ac:dyDescent="0.3">
      <c r="A3" s="480" t="s">
        <v>188</v>
      </c>
      <c r="B3" s="481"/>
    </row>
    <row r="4" spans="1:10" ht="41.65" customHeight="1" thickBot="1" x14ac:dyDescent="0.25">
      <c r="A4" s="216"/>
      <c r="B4" s="457" t="s">
        <v>2</v>
      </c>
      <c r="C4" s="458"/>
      <c r="D4" s="457" t="s">
        <v>12</v>
      </c>
      <c r="E4" s="458"/>
      <c r="F4" s="476" t="s">
        <v>4</v>
      </c>
      <c r="G4" s="477"/>
      <c r="H4" s="487" t="s">
        <v>485</v>
      </c>
      <c r="I4" s="458"/>
      <c r="J4" s="217"/>
    </row>
    <row r="5" spans="1:10" ht="20.25" customHeight="1" thickBot="1" x14ac:dyDescent="0.35">
      <c r="A5" s="211" t="s">
        <v>189</v>
      </c>
      <c r="B5" s="218"/>
      <c r="E5" s="219"/>
    </row>
    <row r="6" spans="1:10" ht="20.25" customHeight="1" thickTop="1" thickBot="1" x14ac:dyDescent="0.25">
      <c r="A6" s="12" t="s">
        <v>190</v>
      </c>
      <c r="B6" s="482">
        <v>57</v>
      </c>
      <c r="C6" s="463"/>
      <c r="D6" s="482">
        <v>56</v>
      </c>
      <c r="E6" s="463"/>
      <c r="F6" s="482">
        <v>55</v>
      </c>
      <c r="G6" s="463"/>
      <c r="H6" s="485">
        <v>-1.7857142857142901E-2</v>
      </c>
      <c r="I6" s="486"/>
    </row>
    <row r="7" spans="1:10" ht="20.25" customHeight="1" thickTop="1" thickBot="1" x14ac:dyDescent="0.25">
      <c r="A7" s="109" t="s">
        <v>191</v>
      </c>
      <c r="B7" s="488">
        <v>153</v>
      </c>
      <c r="C7" s="489"/>
      <c r="D7" s="488">
        <v>160</v>
      </c>
      <c r="E7" s="489"/>
      <c r="F7" s="488">
        <v>160</v>
      </c>
      <c r="G7" s="489"/>
      <c r="H7" s="483">
        <v>0</v>
      </c>
      <c r="I7" s="484"/>
    </row>
    <row r="8" spans="1:10" ht="20.25" customHeight="1" thickBot="1" x14ac:dyDescent="0.35">
      <c r="A8" s="412" t="s">
        <v>556</v>
      </c>
      <c r="B8" s="218"/>
      <c r="E8" s="219"/>
    </row>
    <row r="9" spans="1:10" ht="20.25" customHeight="1" thickTop="1" thickBot="1" x14ac:dyDescent="0.25">
      <c r="A9" s="12" t="s">
        <v>192</v>
      </c>
      <c r="B9" s="53">
        <v>96621</v>
      </c>
      <c r="C9" s="59">
        <v>1</v>
      </c>
      <c r="D9" s="53">
        <v>95898</v>
      </c>
      <c r="E9" s="59">
        <v>1</v>
      </c>
      <c r="F9" s="53">
        <v>95980</v>
      </c>
      <c r="G9" s="59">
        <v>1</v>
      </c>
      <c r="H9" s="53">
        <f t="shared" ref="H9:H19" si="0">F9-D9</f>
        <v>82</v>
      </c>
      <c r="I9" s="59">
        <v>8.5507518404971997E-4</v>
      </c>
      <c r="J9" s="220"/>
    </row>
    <row r="10" spans="1:10" ht="20.25" customHeight="1" thickTop="1" thickBot="1" x14ac:dyDescent="0.25">
      <c r="A10" s="35" t="s">
        <v>181</v>
      </c>
      <c r="B10" s="53">
        <v>41624</v>
      </c>
      <c r="C10" s="59">
        <v>0.4307966177125</v>
      </c>
      <c r="D10" s="53">
        <v>40308</v>
      </c>
      <c r="E10" s="59">
        <v>0.42032159200000002</v>
      </c>
      <c r="F10" s="53">
        <v>38191</v>
      </c>
      <c r="G10" s="59">
        <v>0.39800000000000002</v>
      </c>
      <c r="H10" s="53">
        <f t="shared" si="0"/>
        <v>-2117</v>
      </c>
      <c r="I10" s="58">
        <v>-5.25205914458668E-2</v>
      </c>
      <c r="J10" s="21"/>
    </row>
    <row r="11" spans="1:10" ht="20.25" customHeight="1" thickTop="1" thickBot="1" x14ac:dyDescent="0.25">
      <c r="A11" s="35" t="s">
        <v>193</v>
      </c>
      <c r="B11" s="53">
        <v>21133</v>
      </c>
      <c r="C11" s="59">
        <v>0.21872056799246001</v>
      </c>
      <c r="D11" s="53">
        <v>22578</v>
      </c>
      <c r="E11" s="59">
        <v>0.235437653</v>
      </c>
      <c r="F11" s="53">
        <v>24563</v>
      </c>
      <c r="G11" s="59">
        <v>0.25600000000000001</v>
      </c>
      <c r="H11" s="53">
        <f t="shared" si="0"/>
        <v>1985</v>
      </c>
      <c r="I11" s="59">
        <v>8.7917441757462994E-2</v>
      </c>
      <c r="J11" s="21"/>
    </row>
    <row r="12" spans="1:10" ht="20.25" customHeight="1" thickTop="1" thickBot="1" x14ac:dyDescent="0.25">
      <c r="A12" s="35" t="s">
        <v>194</v>
      </c>
      <c r="B12" s="53">
        <v>7986</v>
      </c>
      <c r="C12" s="59">
        <v>8.2652839444841003E-2</v>
      </c>
      <c r="D12" s="53">
        <v>7766</v>
      </c>
      <c r="E12" s="59">
        <v>8.0981876999999994E-2</v>
      </c>
      <c r="F12" s="53">
        <v>7750</v>
      </c>
      <c r="G12" s="59">
        <v>8.1000000000000003E-2</v>
      </c>
      <c r="H12" s="53">
        <f t="shared" si="0"/>
        <v>-16</v>
      </c>
      <c r="I12" s="58">
        <v>-2.0602626834921498E-3</v>
      </c>
      <c r="J12" s="21"/>
    </row>
    <row r="13" spans="1:10" ht="20.25" customHeight="1" thickTop="1" thickBot="1" x14ac:dyDescent="0.25">
      <c r="A13" s="35" t="s">
        <v>195</v>
      </c>
      <c r="B13" s="53">
        <v>8047</v>
      </c>
      <c r="C13" s="59">
        <v>8.3284172177889998E-2</v>
      </c>
      <c r="D13" s="53">
        <v>7743</v>
      </c>
      <c r="E13" s="59">
        <v>8.0742038000000002E-2</v>
      </c>
      <c r="F13" s="53">
        <v>7716</v>
      </c>
      <c r="G13" s="59">
        <v>0.08</v>
      </c>
      <c r="H13" s="53">
        <f t="shared" si="0"/>
        <v>-27</v>
      </c>
      <c r="I13" s="58">
        <v>-3.4870205346764801E-3</v>
      </c>
      <c r="J13" s="21"/>
    </row>
    <row r="14" spans="1:10" ht="20.25" customHeight="1" thickTop="1" thickBot="1" x14ac:dyDescent="0.25">
      <c r="A14" s="35" t="s">
        <v>196</v>
      </c>
      <c r="B14" s="53">
        <v>3176</v>
      </c>
      <c r="C14" s="59">
        <v>3.2870700986328001E-2</v>
      </c>
      <c r="D14" s="53">
        <v>2970</v>
      </c>
      <c r="E14" s="59">
        <v>3.0970405999999999E-2</v>
      </c>
      <c r="F14" s="53">
        <v>2905</v>
      </c>
      <c r="G14" s="59">
        <v>0.03</v>
      </c>
      <c r="H14" s="53">
        <f t="shared" si="0"/>
        <v>-65</v>
      </c>
      <c r="I14" s="58">
        <v>-2.18855218855219E-2</v>
      </c>
      <c r="J14" s="21"/>
    </row>
    <row r="15" spans="1:10" ht="20.25" customHeight="1" thickTop="1" thickBot="1" x14ac:dyDescent="0.25">
      <c r="A15" s="35" t="s">
        <v>197</v>
      </c>
      <c r="B15" s="53">
        <v>2427</v>
      </c>
      <c r="C15" s="59">
        <v>2.5118763001830999E-2</v>
      </c>
      <c r="D15" s="53">
        <v>2357</v>
      </c>
      <c r="E15" s="59">
        <v>2.4578197999999999E-2</v>
      </c>
      <c r="F15" s="53">
        <v>2382</v>
      </c>
      <c r="G15" s="59">
        <v>2.5000000000000001E-2</v>
      </c>
      <c r="H15" s="53">
        <f t="shared" si="0"/>
        <v>25</v>
      </c>
      <c r="I15" s="59">
        <v>1.06067034365719E-2</v>
      </c>
      <c r="J15" s="21"/>
    </row>
    <row r="16" spans="1:10" ht="20.25" customHeight="1" thickTop="1" thickBot="1" x14ac:dyDescent="0.35">
      <c r="A16" s="35" t="s">
        <v>198</v>
      </c>
      <c r="B16" s="53">
        <v>1666</v>
      </c>
      <c r="C16" s="59">
        <v>1.7242628414112001E-2</v>
      </c>
      <c r="D16" s="53">
        <v>1799</v>
      </c>
      <c r="E16" s="59">
        <v>1.8759515000000001E-2</v>
      </c>
      <c r="F16" s="53">
        <v>2076</v>
      </c>
      <c r="G16" s="59">
        <v>2.1999999999999999E-2</v>
      </c>
      <c r="H16" s="53">
        <f t="shared" si="0"/>
        <v>277</v>
      </c>
      <c r="I16" s="59">
        <v>0.15397443023902199</v>
      </c>
      <c r="J16" s="68"/>
    </row>
    <row r="17" spans="1:10" ht="20.25" customHeight="1" thickTop="1" thickBot="1" x14ac:dyDescent="0.25">
      <c r="A17" s="35" t="s">
        <v>199</v>
      </c>
      <c r="B17" s="53">
        <v>1887</v>
      </c>
      <c r="C17" s="59">
        <v>1.9529915856801E-2</v>
      </c>
      <c r="D17" s="53">
        <v>1813</v>
      </c>
      <c r="E17" s="59">
        <v>1.8905504E-2</v>
      </c>
      <c r="F17" s="53">
        <v>1799</v>
      </c>
      <c r="G17" s="59">
        <v>1.9E-2</v>
      </c>
      <c r="H17" s="53">
        <f t="shared" si="0"/>
        <v>-14</v>
      </c>
      <c r="I17" s="58">
        <v>-7.7220077220077196E-3</v>
      </c>
      <c r="J17" s="21"/>
    </row>
    <row r="18" spans="1:10" ht="20.25" customHeight="1" thickTop="1" thickBot="1" x14ac:dyDescent="0.25">
      <c r="A18" s="35" t="s">
        <v>200</v>
      </c>
      <c r="B18" s="53">
        <v>1386</v>
      </c>
      <c r="C18" s="59">
        <v>1.4344707672244999E-2</v>
      </c>
      <c r="D18" s="53">
        <v>1369</v>
      </c>
      <c r="E18" s="59">
        <v>1.4275583999999999E-2</v>
      </c>
      <c r="F18" s="53">
        <v>1420</v>
      </c>
      <c r="G18" s="59">
        <v>1.4999999999999999E-2</v>
      </c>
      <c r="H18" s="53">
        <f t="shared" si="0"/>
        <v>51</v>
      </c>
      <c r="I18" s="59">
        <v>3.7253469685902103E-2</v>
      </c>
      <c r="J18" s="21"/>
    </row>
    <row r="19" spans="1:10" ht="20.25" customHeight="1" thickTop="1" thickBot="1" x14ac:dyDescent="0.25">
      <c r="A19" s="35" t="s">
        <v>201</v>
      </c>
      <c r="B19" s="53">
        <v>860</v>
      </c>
      <c r="C19" s="59">
        <v>8.9007565643069997E-3</v>
      </c>
      <c r="D19" s="53">
        <v>802</v>
      </c>
      <c r="E19" s="59">
        <v>8.3630519999999993E-3</v>
      </c>
      <c r="F19" s="53">
        <v>782</v>
      </c>
      <c r="G19" s="59">
        <v>8.0000000000000002E-3</v>
      </c>
      <c r="H19" s="53">
        <f t="shared" si="0"/>
        <v>-20</v>
      </c>
      <c r="I19" s="58">
        <v>-2.4937655860349101E-2</v>
      </c>
      <c r="J19" s="21"/>
    </row>
    <row r="20" spans="1:10" ht="20.25" customHeight="1" thickTop="1" thickBot="1" x14ac:dyDescent="0.25">
      <c r="A20" s="35" t="s">
        <v>202</v>
      </c>
      <c r="B20" s="53">
        <v>6429</v>
      </c>
      <c r="C20" s="59">
        <v>6.6538330176669006E-2</v>
      </c>
      <c r="D20" s="53">
        <v>6393</v>
      </c>
      <c r="E20" s="59">
        <v>6.6664581000000001E-2</v>
      </c>
      <c r="F20" s="53">
        <v>6396</v>
      </c>
      <c r="G20" s="59">
        <v>6.6638883100646001E-2</v>
      </c>
      <c r="H20" s="53">
        <v>3</v>
      </c>
      <c r="I20" s="59">
        <v>4.6926325668700101E-4</v>
      </c>
      <c r="J20" s="21"/>
    </row>
    <row r="21" spans="1:10" ht="3.2" customHeight="1" thickTop="1" thickBot="1" x14ac:dyDescent="0.25">
      <c r="A21" s="221"/>
      <c r="B21" s="222"/>
      <c r="C21" s="222"/>
      <c r="D21" s="222"/>
      <c r="E21" s="222"/>
      <c r="F21" s="222"/>
      <c r="G21" s="77"/>
      <c r="H21" s="78"/>
      <c r="I21" s="78"/>
    </row>
    <row r="22" spans="1:10" ht="15.75" customHeight="1" thickTop="1" x14ac:dyDescent="0.2">
      <c r="A22" s="55"/>
      <c r="B22" s="72"/>
      <c r="C22" s="72"/>
      <c r="D22" s="72"/>
      <c r="E22" s="72"/>
      <c r="F22" s="73"/>
    </row>
    <row r="23" spans="1:10" ht="15.75" customHeight="1" x14ac:dyDescent="0.2"/>
    <row r="24" spans="1:10" ht="15.75" customHeight="1" x14ac:dyDescent="0.3">
      <c r="A24" s="1"/>
      <c r="B24" s="1"/>
      <c r="C24" s="1"/>
      <c r="D24" s="1"/>
      <c r="E24" s="1"/>
      <c r="F24" s="1"/>
      <c r="G24" s="1"/>
      <c r="H24" s="1"/>
      <c r="I24" s="1"/>
    </row>
    <row r="25" spans="1:10" ht="15.75" customHeight="1" x14ac:dyDescent="0.2">
      <c r="A25" s="213"/>
    </row>
    <row r="26" spans="1:10" ht="15" customHeight="1" x14ac:dyDescent="0.2"/>
    <row r="27" spans="1:10" ht="15" customHeight="1" x14ac:dyDescent="0.2"/>
    <row r="28" spans="1:10" ht="15" customHeight="1" x14ac:dyDescent="0.2"/>
    <row r="29" spans="1:10" ht="15" customHeight="1" x14ac:dyDescent="0.2"/>
    <row r="30" spans="1:10" ht="15" customHeight="1" x14ac:dyDescent="0.2"/>
    <row r="31" spans="1:10" ht="15" customHeight="1" x14ac:dyDescent="0.2"/>
    <row r="32" spans="1: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14">
    <mergeCell ref="H7:I7"/>
    <mergeCell ref="H6:I6"/>
    <mergeCell ref="H4:I4"/>
    <mergeCell ref="F4:G4"/>
    <mergeCell ref="B7:C7"/>
    <mergeCell ref="D7:E7"/>
    <mergeCell ref="D6:E6"/>
    <mergeCell ref="F6:G6"/>
    <mergeCell ref="F7:G7"/>
    <mergeCell ref="A1:B1"/>
    <mergeCell ref="D4:E4"/>
    <mergeCell ref="B4:C4"/>
    <mergeCell ref="A3:B3"/>
    <mergeCell ref="B6:C6"/>
  </mergeCells>
  <pageMargins left="0.75" right="0.75" top="1" bottom="1" header="0.5" footer="0.5"/>
  <headerFooter>
    <oddFooter xml:space="preserve">&amp;C_x000D_&amp;1#&amp;"Aptos"&amp;10&amp;K000000 Strictly Confidential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Z52"/>
  <sheetViews>
    <sheetView showGridLines="0" showRuler="0" workbookViewId="0">
      <selection activeCell="A32" sqref="A32"/>
    </sheetView>
  </sheetViews>
  <sheetFormatPr defaultColWidth="13.140625" defaultRowHeight="12.75" x14ac:dyDescent="0.2"/>
  <cols>
    <col min="1" max="1" width="109.85546875" customWidth="1"/>
    <col min="2" max="5" width="20.5703125" customWidth="1"/>
    <col min="6" max="10" width="11.85546875" customWidth="1"/>
  </cols>
  <sheetData>
    <row r="1" spans="1:26" ht="22.5" customHeight="1" x14ac:dyDescent="0.2">
      <c r="A1" s="415" t="s">
        <v>0</v>
      </c>
      <c r="B1" s="416"/>
    </row>
    <row r="2" spans="1:26" ht="20.100000000000001" customHeight="1" x14ac:dyDescent="0.2">
      <c r="A2" s="197"/>
      <c r="B2" s="198"/>
      <c r="C2" s="198"/>
      <c r="D2" s="49"/>
    </row>
    <row r="3" spans="1:26" ht="20.85" customHeight="1" x14ac:dyDescent="0.2">
      <c r="A3" s="194" t="s">
        <v>203</v>
      </c>
      <c r="B3" s="46"/>
      <c r="C3" s="46"/>
    </row>
    <row r="4" spans="1:26" ht="41.65" customHeight="1" thickTop="1" x14ac:dyDescent="0.2">
      <c r="A4" s="61"/>
      <c r="B4" s="5" t="s">
        <v>2</v>
      </c>
      <c r="C4" s="5" t="s">
        <v>12</v>
      </c>
      <c r="D4" s="6" t="s">
        <v>4</v>
      </c>
      <c r="E4" s="5" t="s">
        <v>43</v>
      </c>
      <c r="F4" s="199"/>
    </row>
    <row r="5" spans="1:26" ht="20.25" customHeight="1" thickBot="1" x14ac:dyDescent="0.35">
      <c r="A5" s="29" t="s">
        <v>204</v>
      </c>
      <c r="B5" s="218"/>
    </row>
    <row r="6" spans="1:26" ht="20.25" customHeight="1" thickTop="1" thickBot="1" x14ac:dyDescent="0.25">
      <c r="A6" s="12" t="s">
        <v>205</v>
      </c>
      <c r="B6" s="59">
        <v>7.3999999999999996E-2</v>
      </c>
      <c r="C6" s="59">
        <v>7.5999999999999998E-2</v>
      </c>
      <c r="D6" s="223">
        <v>7.5</v>
      </c>
      <c r="E6" s="328" t="s">
        <v>474</v>
      </c>
      <c r="F6" s="80"/>
    </row>
    <row r="7" spans="1:26" ht="20.25" customHeight="1" thickTop="1" thickBot="1" x14ac:dyDescent="0.35">
      <c r="A7" s="57" t="s">
        <v>206</v>
      </c>
      <c r="B7" s="227"/>
      <c r="C7" s="228"/>
      <c r="D7" s="228"/>
      <c r="E7" s="228"/>
    </row>
    <row r="8" spans="1:26" ht="20.25" customHeight="1" thickTop="1" thickBot="1" x14ac:dyDescent="0.25">
      <c r="A8" s="12" t="s">
        <v>207</v>
      </c>
      <c r="B8" s="53">
        <v>583</v>
      </c>
      <c r="C8" s="53">
        <v>737</v>
      </c>
      <c r="D8" s="53">
        <v>807</v>
      </c>
      <c r="E8" s="326">
        <v>9.49796472184532E-2</v>
      </c>
      <c r="F8" s="80"/>
    </row>
    <row r="9" spans="1:26" ht="20.25" customHeight="1" thickTop="1" thickBot="1" x14ac:dyDescent="0.35">
      <c r="A9" s="57" t="s">
        <v>208</v>
      </c>
      <c r="B9" s="207"/>
      <c r="C9" s="208"/>
      <c r="D9" s="208"/>
      <c r="E9" s="208"/>
    </row>
    <row r="10" spans="1:26" ht="20.25" customHeight="1" thickTop="1" thickBot="1" x14ac:dyDescent="0.25">
      <c r="A10" s="12" t="s">
        <v>209</v>
      </c>
      <c r="B10" s="224">
        <v>0</v>
      </c>
      <c r="C10" s="59">
        <v>0.38800000000000001</v>
      </c>
      <c r="D10" s="326">
        <v>0.37980000000000003</v>
      </c>
      <c r="E10" s="58">
        <v>-2.1134020618556699E-2</v>
      </c>
      <c r="F10" s="49"/>
    </row>
    <row r="11" spans="1:26" ht="20.25" customHeight="1" thickTop="1" thickBot="1" x14ac:dyDescent="0.25">
      <c r="A11" s="12" t="s">
        <v>210</v>
      </c>
      <c r="B11" s="224">
        <v>0</v>
      </c>
      <c r="C11" s="224">
        <v>0</v>
      </c>
      <c r="D11" s="326">
        <v>0.20619999999999999</v>
      </c>
      <c r="E11" s="225" t="s">
        <v>31</v>
      </c>
      <c r="F11" s="144"/>
    </row>
    <row r="12" spans="1:26" ht="20.25" customHeight="1" thickTop="1" thickBot="1" x14ac:dyDescent="0.35">
      <c r="A12" s="57" t="s">
        <v>211</v>
      </c>
      <c r="B12" s="227"/>
      <c r="C12" s="228"/>
      <c r="D12" s="208"/>
      <c r="E12" s="228"/>
    </row>
    <row r="13" spans="1:26" ht="20.25" customHeight="1" thickTop="1" thickBot="1" x14ac:dyDescent="0.25">
      <c r="A13" s="12" t="s">
        <v>212</v>
      </c>
      <c r="B13" s="224">
        <v>0</v>
      </c>
      <c r="C13" s="93">
        <v>237</v>
      </c>
      <c r="D13" s="53">
        <v>245.51</v>
      </c>
      <c r="E13" s="212">
        <v>3.5907172995780501E-2</v>
      </c>
      <c r="F13" s="144"/>
    </row>
    <row r="14" spans="1:26" ht="20.25" customHeight="1" thickTop="1" thickBot="1" x14ac:dyDescent="0.25">
      <c r="A14" s="12" t="s">
        <v>213</v>
      </c>
      <c r="B14" s="224">
        <v>0</v>
      </c>
      <c r="C14" s="224">
        <v>0</v>
      </c>
      <c r="D14" s="226">
        <v>166.04</v>
      </c>
      <c r="E14" s="225" t="s">
        <v>31</v>
      </c>
      <c r="F14" s="234"/>
    </row>
    <row r="15" spans="1:26" ht="20.25" customHeight="1" thickTop="1" thickBot="1" x14ac:dyDescent="0.35">
      <c r="A15" s="57" t="s">
        <v>214</v>
      </c>
      <c r="B15" s="227"/>
      <c r="C15" s="228"/>
      <c r="D15" s="228"/>
      <c r="E15" s="229"/>
      <c r="F15" s="182"/>
      <c r="G15" s="182"/>
      <c r="H15" s="182"/>
      <c r="I15" s="182"/>
      <c r="J15" s="182"/>
      <c r="K15" s="1"/>
      <c r="L15" s="1"/>
      <c r="M15" s="1"/>
      <c r="N15" s="1"/>
      <c r="O15" s="1"/>
      <c r="P15" s="1"/>
      <c r="Q15" s="1"/>
      <c r="R15" s="1"/>
      <c r="S15" s="1"/>
      <c r="T15" s="1"/>
      <c r="U15" s="1"/>
      <c r="V15" s="1"/>
      <c r="W15" s="1"/>
      <c r="X15" s="1"/>
      <c r="Y15" s="1"/>
      <c r="Z15" s="1"/>
    </row>
    <row r="16" spans="1:26" ht="20.25" customHeight="1" thickTop="1" thickBot="1" x14ac:dyDescent="0.35">
      <c r="A16" s="12" t="s">
        <v>215</v>
      </c>
      <c r="B16" s="53">
        <v>8261</v>
      </c>
      <c r="C16" s="53">
        <v>7911</v>
      </c>
      <c r="D16" s="53">
        <v>7743</v>
      </c>
      <c r="E16" s="58">
        <v>-2.1236253318164599E-2</v>
      </c>
      <c r="F16" s="144"/>
      <c r="G16" s="182"/>
      <c r="H16" s="182"/>
      <c r="I16" s="182"/>
      <c r="J16" s="182"/>
      <c r="K16" s="1"/>
      <c r="L16" s="1"/>
      <c r="M16" s="1"/>
      <c r="N16" s="1"/>
      <c r="O16" s="1"/>
      <c r="P16" s="1"/>
      <c r="Q16" s="1"/>
      <c r="R16" s="1"/>
      <c r="S16" s="1"/>
      <c r="T16" s="1"/>
      <c r="U16" s="1"/>
      <c r="V16" s="1"/>
      <c r="W16" s="1"/>
      <c r="X16" s="1"/>
      <c r="Y16" s="1"/>
      <c r="Z16" s="1"/>
    </row>
    <row r="17" spans="1:26" ht="20.25" customHeight="1" thickTop="1" thickBot="1" x14ac:dyDescent="0.25">
      <c r="A17" s="12" t="s">
        <v>216</v>
      </c>
      <c r="B17" s="53">
        <v>7149</v>
      </c>
      <c r="C17" s="53">
        <v>6850</v>
      </c>
      <c r="D17" s="53">
        <v>6562</v>
      </c>
      <c r="E17" s="58">
        <v>-4.2043795620438001E-2</v>
      </c>
      <c r="F17" s="144"/>
    </row>
    <row r="18" spans="1:26" ht="20.25" customHeight="1" thickTop="1" thickBot="1" x14ac:dyDescent="0.25">
      <c r="A18" s="12" t="s">
        <v>217</v>
      </c>
      <c r="B18" s="53">
        <v>1113</v>
      </c>
      <c r="C18" s="53">
        <v>1061</v>
      </c>
      <c r="D18" s="53">
        <v>1181</v>
      </c>
      <c r="E18" s="326">
        <v>0.113100848256362</v>
      </c>
      <c r="F18" s="144"/>
    </row>
    <row r="19" spans="1:26" ht="20.25" customHeight="1" thickTop="1" thickBot="1" x14ac:dyDescent="0.35">
      <c r="A19" s="57" t="s">
        <v>218</v>
      </c>
      <c r="B19" s="207"/>
      <c r="C19" s="208"/>
      <c r="D19" s="208"/>
      <c r="E19" s="208"/>
    </row>
    <row r="20" spans="1:26" ht="20.25" customHeight="1" thickTop="1" thickBot="1" x14ac:dyDescent="0.25">
      <c r="A20" s="12" t="s">
        <v>219</v>
      </c>
      <c r="B20" s="224">
        <v>0</v>
      </c>
      <c r="C20" s="230">
        <v>1763831</v>
      </c>
      <c r="D20" s="230">
        <v>2121489</v>
      </c>
      <c r="E20" s="326">
        <v>0.20277339495677299</v>
      </c>
      <c r="F20" s="144"/>
    </row>
    <row r="21" spans="1:26" ht="20.25" customHeight="1" thickTop="1" thickBot="1" x14ac:dyDescent="0.25">
      <c r="A21" s="12" t="s">
        <v>216</v>
      </c>
      <c r="B21" s="224">
        <v>0</v>
      </c>
      <c r="C21" s="230">
        <v>802722</v>
      </c>
      <c r="D21" s="230">
        <v>961268</v>
      </c>
      <c r="E21" s="326">
        <v>0.197510470623703</v>
      </c>
      <c r="F21" s="144"/>
    </row>
    <row r="22" spans="1:26" ht="20.25" customHeight="1" thickTop="1" thickBot="1" x14ac:dyDescent="0.25">
      <c r="A22" s="12" t="s">
        <v>217</v>
      </c>
      <c r="B22" s="224">
        <v>0</v>
      </c>
      <c r="C22" s="230">
        <v>961007</v>
      </c>
      <c r="D22" s="230">
        <v>1158570</v>
      </c>
      <c r="E22" s="326">
        <v>0.20557914770652</v>
      </c>
      <c r="F22" s="144"/>
    </row>
    <row r="23" spans="1:26" ht="20.25" customHeight="1" thickTop="1" thickBot="1" x14ac:dyDescent="0.35">
      <c r="A23" s="57" t="s">
        <v>220</v>
      </c>
      <c r="B23" s="207"/>
      <c r="C23" s="208"/>
      <c r="D23" s="208"/>
      <c r="E23" s="208"/>
      <c r="F23" s="231"/>
      <c r="G23" s="231"/>
      <c r="H23" s="231"/>
      <c r="I23" s="231"/>
      <c r="J23" s="231"/>
      <c r="K23" s="1"/>
      <c r="L23" s="1"/>
      <c r="M23" s="1"/>
      <c r="N23" s="1"/>
      <c r="O23" s="1"/>
      <c r="P23" s="1"/>
      <c r="Q23" s="1"/>
      <c r="R23" s="1"/>
      <c r="S23" s="1"/>
      <c r="T23" s="1"/>
      <c r="U23" s="1"/>
      <c r="V23" s="1"/>
      <c r="W23" s="1"/>
      <c r="X23" s="1"/>
      <c r="Y23" s="1"/>
      <c r="Z23" s="1"/>
    </row>
    <row r="24" spans="1:26" ht="20.25" customHeight="1" thickTop="1" thickBot="1" x14ac:dyDescent="0.35">
      <c r="A24" s="12" t="s">
        <v>221</v>
      </c>
      <c r="B24" s="224">
        <v>0</v>
      </c>
      <c r="C24" s="232">
        <v>2.2999999999999998</v>
      </c>
      <c r="D24" s="139">
        <v>2.8</v>
      </c>
      <c r="E24" s="326">
        <v>0.217</v>
      </c>
      <c r="F24" s="80"/>
      <c r="G24" s="231"/>
      <c r="H24" s="231"/>
      <c r="I24" s="231"/>
      <c r="J24" s="231"/>
      <c r="K24" s="1"/>
      <c r="L24" s="1"/>
      <c r="M24" s="1"/>
      <c r="N24" s="1"/>
      <c r="O24" s="1"/>
      <c r="P24" s="1"/>
      <c r="Q24" s="1"/>
      <c r="R24" s="1"/>
      <c r="S24" s="1"/>
      <c r="T24" s="1"/>
      <c r="U24" s="1"/>
      <c r="V24" s="1"/>
      <c r="W24" s="1"/>
      <c r="X24" s="1"/>
      <c r="Y24" s="1"/>
      <c r="Z24" s="1"/>
    </row>
    <row r="25" spans="1:26" ht="20.25" customHeight="1" thickTop="1" thickBot="1" x14ac:dyDescent="0.35">
      <c r="A25" s="233" t="s">
        <v>222</v>
      </c>
      <c r="B25" s="235"/>
      <c r="C25" s="236"/>
      <c r="D25" s="236"/>
      <c r="E25" s="236"/>
    </row>
    <row r="26" spans="1:26" ht="20.25" customHeight="1" thickTop="1" thickBot="1" x14ac:dyDescent="0.35">
      <c r="A26" s="57" t="s">
        <v>223</v>
      </c>
      <c r="B26" s="62"/>
      <c r="D26" s="74"/>
    </row>
    <row r="27" spans="1:26" ht="20.25" customHeight="1" thickTop="1" thickBot="1" x14ac:dyDescent="0.25">
      <c r="A27" s="12" t="s">
        <v>224</v>
      </c>
      <c r="B27" s="15">
        <v>63</v>
      </c>
      <c r="C27" s="53">
        <v>67</v>
      </c>
      <c r="D27" s="53">
        <v>62</v>
      </c>
      <c r="E27" s="58">
        <v>-7.4626865671641798E-2</v>
      </c>
      <c r="F27" s="144"/>
    </row>
    <row r="28" spans="1:26" ht="20.25" customHeight="1" thickTop="1" thickBot="1" x14ac:dyDescent="0.25">
      <c r="A28" s="12" t="s">
        <v>225</v>
      </c>
      <c r="B28" s="15">
        <v>50</v>
      </c>
      <c r="C28" s="53">
        <v>53</v>
      </c>
      <c r="D28" s="53">
        <v>63</v>
      </c>
      <c r="E28" s="326">
        <v>0.18867924528301899</v>
      </c>
      <c r="F28" s="144"/>
    </row>
    <row r="29" spans="1:26" ht="15" customHeight="1" thickTop="1" x14ac:dyDescent="0.2">
      <c r="A29" s="41" t="s">
        <v>58</v>
      </c>
    </row>
    <row r="30" spans="1:26" ht="15" customHeight="1" x14ac:dyDescent="0.2"/>
    <row r="31" spans="1:26" ht="15" customHeight="1" x14ac:dyDescent="0.2"/>
    <row r="32" spans="1:2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mergeCells count="1">
    <mergeCell ref="A1:B1"/>
  </mergeCells>
  <pageMargins left="0.75" right="0.75" top="1" bottom="1" header="0.5" footer="0.5"/>
  <headerFooter>
    <oddFooter xml:space="preserve">&amp;C_x000D_&amp;1#&amp;"Aptos"&amp;10&amp;K000000 Strictly Confidential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M45"/>
  <sheetViews>
    <sheetView showGridLines="0" showRuler="0" workbookViewId="0">
      <selection activeCell="A4" sqref="A4"/>
    </sheetView>
  </sheetViews>
  <sheetFormatPr defaultColWidth="13.140625" defaultRowHeight="12.75" x14ac:dyDescent="0.2"/>
  <cols>
    <col min="1" max="1" width="113.140625" customWidth="1"/>
    <col min="2" max="5" width="20.5703125" customWidth="1"/>
    <col min="6" max="13" width="11.85546875" customWidth="1"/>
  </cols>
  <sheetData>
    <row r="1" spans="1:13" ht="22.5" customHeight="1" x14ac:dyDescent="0.2">
      <c r="A1" s="415" t="s">
        <v>0</v>
      </c>
      <c r="B1" s="416"/>
    </row>
    <row r="2" spans="1:13" ht="20.100000000000001" customHeight="1" x14ac:dyDescent="0.2">
      <c r="A2" s="60"/>
      <c r="B2" s="20"/>
      <c r="C2" s="20"/>
      <c r="D2" s="21"/>
    </row>
    <row r="3" spans="1:13" ht="20.85" customHeight="1" x14ac:dyDescent="0.3">
      <c r="A3" s="52" t="s">
        <v>226</v>
      </c>
      <c r="B3" s="244"/>
      <c r="C3" s="244"/>
    </row>
    <row r="4" spans="1:13" ht="41.65" customHeight="1" x14ac:dyDescent="0.3">
      <c r="A4" s="61"/>
      <c r="B4" s="237" t="s">
        <v>2</v>
      </c>
      <c r="C4" s="237" t="s">
        <v>12</v>
      </c>
      <c r="D4" s="238" t="s">
        <v>4</v>
      </c>
      <c r="E4" s="237" t="s">
        <v>43</v>
      </c>
      <c r="F4" s="25"/>
    </row>
    <row r="5" spans="1:13" ht="20.25" customHeight="1" thickBot="1" x14ac:dyDescent="0.35">
      <c r="A5" s="239" t="s">
        <v>227</v>
      </c>
      <c r="B5" s="8"/>
      <c r="D5" s="10"/>
    </row>
    <row r="6" spans="1:13" ht="20.25" customHeight="1" thickTop="1" thickBot="1" x14ac:dyDescent="0.35">
      <c r="A6" s="297" t="s">
        <v>497</v>
      </c>
      <c r="B6" s="313">
        <v>0.99960000000000004</v>
      </c>
      <c r="C6" s="313">
        <v>0.99880000000000002</v>
      </c>
      <c r="D6" s="313">
        <v>0.96509999999999996</v>
      </c>
      <c r="E6" s="329" t="s">
        <v>486</v>
      </c>
      <c r="F6" s="245"/>
      <c r="H6" s="423"/>
      <c r="I6" s="423"/>
      <c r="J6" s="423"/>
      <c r="K6" s="423"/>
      <c r="L6" s="423"/>
      <c r="M6" s="423"/>
    </row>
    <row r="7" spans="1:13" ht="20.25" customHeight="1" thickTop="1" thickBot="1" x14ac:dyDescent="0.35">
      <c r="A7" s="297" t="s">
        <v>498</v>
      </c>
      <c r="B7" s="313">
        <v>0.99970000000000003</v>
      </c>
      <c r="C7" s="313">
        <v>0.99819999999999998</v>
      </c>
      <c r="D7" s="313">
        <v>0.99439999999999995</v>
      </c>
      <c r="E7" s="329" t="s">
        <v>493</v>
      </c>
      <c r="F7" s="245"/>
      <c r="H7" s="423"/>
      <c r="I7" s="423"/>
      <c r="J7" s="423"/>
      <c r="K7" s="423"/>
    </row>
    <row r="8" spans="1:13" ht="20.25" customHeight="1" thickTop="1" thickBot="1" x14ac:dyDescent="0.35">
      <c r="A8" s="297" t="s">
        <v>499</v>
      </c>
      <c r="B8" s="240">
        <v>0</v>
      </c>
      <c r="C8" s="313">
        <v>0.99980000000000002</v>
      </c>
      <c r="D8" s="313">
        <v>0.99709999999999999</v>
      </c>
      <c r="E8" s="329" t="s">
        <v>494</v>
      </c>
      <c r="F8" s="245"/>
    </row>
    <row r="9" spans="1:13" ht="20.25" customHeight="1" thickTop="1" thickBot="1" x14ac:dyDescent="0.35">
      <c r="A9" s="297" t="s">
        <v>500</v>
      </c>
      <c r="B9" s="313">
        <v>0.99960000000000004</v>
      </c>
      <c r="C9" s="313">
        <v>0.99519999999999997</v>
      </c>
      <c r="D9" s="313">
        <v>0.99180000000000001</v>
      </c>
      <c r="E9" s="329" t="s">
        <v>495</v>
      </c>
      <c r="F9" s="245"/>
    </row>
    <row r="10" spans="1:13" ht="20.25" customHeight="1" thickTop="1" thickBot="1" x14ac:dyDescent="0.35">
      <c r="A10" s="297" t="s">
        <v>501</v>
      </c>
      <c r="B10" s="313">
        <v>0.99960000000000004</v>
      </c>
      <c r="C10" s="313">
        <v>0.9929</v>
      </c>
      <c r="D10" s="313">
        <v>0.99050000000000005</v>
      </c>
      <c r="E10" s="329" t="s">
        <v>496</v>
      </c>
      <c r="F10" s="245"/>
    </row>
    <row r="11" spans="1:13" ht="20.25" customHeight="1" thickTop="1" thickBot="1" x14ac:dyDescent="0.35">
      <c r="A11" s="297" t="s">
        <v>502</v>
      </c>
      <c r="B11" s="240">
        <v>0</v>
      </c>
      <c r="C11" s="15">
        <v>0</v>
      </c>
      <c r="D11" s="15">
        <v>0</v>
      </c>
      <c r="E11" s="13" t="s">
        <v>36</v>
      </c>
      <c r="F11" s="245"/>
    </row>
    <row r="12" spans="1:13" ht="20.25" customHeight="1" x14ac:dyDescent="0.3">
      <c r="A12" s="297" t="s">
        <v>503</v>
      </c>
      <c r="B12" s="240">
        <v>0</v>
      </c>
      <c r="C12" s="15">
        <v>0</v>
      </c>
      <c r="D12" s="15">
        <v>0</v>
      </c>
      <c r="E12" s="13" t="s">
        <v>36</v>
      </c>
      <c r="F12" s="245"/>
    </row>
    <row r="13" spans="1:13" ht="15" customHeight="1" x14ac:dyDescent="0.2">
      <c r="A13" s="130"/>
      <c r="B13" s="246"/>
      <c r="C13" s="246"/>
      <c r="D13" s="247"/>
      <c r="E13" s="247"/>
    </row>
    <row r="14" spans="1:13" ht="20.25" customHeight="1" x14ac:dyDescent="0.3">
      <c r="A14" s="239" t="s">
        <v>228</v>
      </c>
      <c r="B14" s="202"/>
      <c r="D14" s="248"/>
    </row>
    <row r="15" spans="1:13" ht="20.25" customHeight="1" x14ac:dyDescent="0.3">
      <c r="A15" s="12" t="s">
        <v>229</v>
      </c>
      <c r="B15" s="53">
        <v>84</v>
      </c>
      <c r="C15" s="53">
        <v>74</v>
      </c>
      <c r="D15" s="53">
        <v>47</v>
      </c>
      <c r="E15" s="195">
        <v>-0.36486486486486502</v>
      </c>
      <c r="F15" s="245"/>
    </row>
    <row r="16" spans="1:13" ht="15" customHeight="1" x14ac:dyDescent="0.2">
      <c r="A16" s="130"/>
      <c r="B16" s="246"/>
      <c r="C16" s="246"/>
      <c r="D16" s="247"/>
      <c r="E16" s="247"/>
    </row>
    <row r="17" spans="1:6" ht="20.25" customHeight="1" x14ac:dyDescent="0.3">
      <c r="A17" s="239" t="s">
        <v>230</v>
      </c>
      <c r="B17" s="249"/>
      <c r="D17" s="250"/>
      <c r="E17" s="251"/>
    </row>
    <row r="18" spans="1:6" ht="20.25" customHeight="1" thickTop="1" thickBot="1" x14ac:dyDescent="0.35">
      <c r="A18" s="241" t="s">
        <v>231</v>
      </c>
      <c r="B18" s="252"/>
      <c r="D18" s="253"/>
      <c r="E18" s="254"/>
    </row>
    <row r="19" spans="1:6" ht="20.25" customHeight="1" thickTop="1" thickBot="1" x14ac:dyDescent="0.35">
      <c r="A19" s="330" t="s">
        <v>232</v>
      </c>
      <c r="B19" s="314">
        <v>0.3377</v>
      </c>
      <c r="C19" s="314">
        <v>0.34749999999999998</v>
      </c>
      <c r="D19" s="314">
        <v>0.33600000000000002</v>
      </c>
      <c r="E19" s="329" t="s">
        <v>487</v>
      </c>
      <c r="F19" s="245"/>
    </row>
    <row r="20" spans="1:6" ht="20.25" customHeight="1" thickTop="1" thickBot="1" x14ac:dyDescent="0.35">
      <c r="A20" s="12" t="s">
        <v>233</v>
      </c>
      <c r="B20" s="314">
        <v>0.25540000000000002</v>
      </c>
      <c r="C20" s="314">
        <v>0.223</v>
      </c>
      <c r="D20" s="314">
        <v>0.26250000000000001</v>
      </c>
      <c r="E20" s="329" t="s">
        <v>488</v>
      </c>
      <c r="F20" s="245"/>
    </row>
    <row r="21" spans="1:6" ht="20.25" customHeight="1" thickTop="1" thickBot="1" x14ac:dyDescent="0.35">
      <c r="A21" s="12" t="s">
        <v>234</v>
      </c>
      <c r="B21" s="314">
        <v>0.17749999999999999</v>
      </c>
      <c r="C21" s="314">
        <v>0.17050000000000001</v>
      </c>
      <c r="D21" s="314">
        <v>0.15490000000000001</v>
      </c>
      <c r="E21" s="329" t="s">
        <v>489</v>
      </c>
      <c r="F21" s="245"/>
    </row>
    <row r="22" spans="1:6" ht="20.25" customHeight="1" thickTop="1" thickBot="1" x14ac:dyDescent="0.35">
      <c r="A22" s="12" t="s">
        <v>235</v>
      </c>
      <c r="B22" s="314">
        <v>0.10390000000000001</v>
      </c>
      <c r="C22" s="314">
        <v>0.13109999999999999</v>
      </c>
      <c r="D22" s="314">
        <v>0.12859999999999999</v>
      </c>
      <c r="E22" s="329" t="s">
        <v>465</v>
      </c>
      <c r="F22" s="245"/>
    </row>
    <row r="23" spans="1:6" ht="20.25" customHeight="1" thickTop="1" thickBot="1" x14ac:dyDescent="0.35">
      <c r="A23" s="12" t="s">
        <v>236</v>
      </c>
      <c r="B23" s="314">
        <v>0.11</v>
      </c>
      <c r="C23" s="314">
        <v>0.11</v>
      </c>
      <c r="D23" s="314">
        <v>0.104986</v>
      </c>
      <c r="E23" s="329" t="s">
        <v>490</v>
      </c>
      <c r="F23" s="245"/>
    </row>
    <row r="24" spans="1:6" ht="20.25" customHeight="1" thickTop="1" thickBot="1" x14ac:dyDescent="0.35">
      <c r="A24" s="12" t="s">
        <v>237</v>
      </c>
      <c r="B24" s="314">
        <v>0.02</v>
      </c>
      <c r="C24" s="314">
        <v>0.02</v>
      </c>
      <c r="D24" s="314">
        <v>1.3100000000000001E-2</v>
      </c>
      <c r="E24" s="329" t="s">
        <v>491</v>
      </c>
      <c r="F24" s="245"/>
    </row>
    <row r="25" spans="1:6" ht="20.25" customHeight="1" thickTop="1" thickBot="1" x14ac:dyDescent="0.35">
      <c r="A25" s="242" t="s">
        <v>238</v>
      </c>
      <c r="B25" s="255"/>
      <c r="C25" s="256"/>
      <c r="D25" s="257"/>
      <c r="E25" s="258"/>
    </row>
    <row r="26" spans="1:6" ht="20.25" customHeight="1" thickTop="1" thickBot="1" x14ac:dyDescent="0.35">
      <c r="A26" s="12" t="s">
        <v>239</v>
      </c>
      <c r="B26" s="314">
        <v>0.38</v>
      </c>
      <c r="C26" s="314">
        <v>0.52</v>
      </c>
      <c r="D26" s="314">
        <v>0.51</v>
      </c>
      <c r="E26" s="329" t="s">
        <v>492</v>
      </c>
      <c r="F26" s="245"/>
    </row>
    <row r="27" spans="1:6" ht="15" customHeight="1" thickTop="1" x14ac:dyDescent="0.2">
      <c r="A27" s="243"/>
      <c r="B27" s="246"/>
      <c r="C27" s="246"/>
      <c r="D27" s="247"/>
      <c r="E27" s="247"/>
    </row>
    <row r="28" spans="1:6" ht="15.75" customHeight="1" x14ac:dyDescent="0.2"/>
    <row r="29" spans="1:6" ht="15.75" customHeight="1" x14ac:dyDescent="0.2"/>
    <row r="30" spans="1:6" ht="15.75" customHeight="1" x14ac:dyDescent="0.2"/>
    <row r="31" spans="1:6" ht="15.75" customHeight="1" x14ac:dyDescent="0.2"/>
    <row r="32" spans="1:6" ht="15.75" customHeight="1" x14ac:dyDescent="0.2"/>
    <row r="33" ht="15.75" customHeight="1" x14ac:dyDescent="0.2"/>
    <row r="34" ht="15.75" customHeight="1" x14ac:dyDescent="0.2"/>
    <row r="35" ht="15.7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sheetData>
  <mergeCells count="3">
    <mergeCell ref="A1:B1"/>
    <mergeCell ref="H6:M6"/>
    <mergeCell ref="H7:K7"/>
  </mergeCells>
  <pageMargins left="0.75" right="0.75" top="1" bottom="1" header="0.5" footer="0.5"/>
  <headerFooter>
    <oddFooter xml:space="preserve">&amp;C_x000D_&amp;1#&amp;"Aptos"&amp;10&amp;K000000 Strictly Confidential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9CE3-438F-46BE-8979-2D990057257A}">
  <sheetPr>
    <tabColor rgb="FF00B0F0"/>
  </sheetPr>
  <dimension ref="A1:A2"/>
  <sheetViews>
    <sheetView showGridLines="0" zoomScaleNormal="100" workbookViewId="0">
      <selection activeCell="S46" sqref="S46"/>
    </sheetView>
  </sheetViews>
  <sheetFormatPr defaultColWidth="9" defaultRowHeight="16.5" x14ac:dyDescent="0.3"/>
  <cols>
    <col min="1" max="1" width="28.85546875" style="310" customWidth="1"/>
    <col min="2" max="2" width="9" style="310"/>
    <col min="3" max="3" width="21.28515625" style="310" bestFit="1" customWidth="1"/>
    <col min="4" max="16384" width="9" style="310"/>
  </cols>
  <sheetData>
    <row r="1" spans="1:1" x14ac:dyDescent="0.3">
      <c r="A1" s="309"/>
    </row>
    <row r="2" spans="1:1" x14ac:dyDescent="0.3">
      <c r="A2" s="309"/>
    </row>
  </sheetData>
  <pageMargins left="0.7" right="0.7" top="0.75" bottom="0.75" header="0.3" footer="0.3"/>
  <pageSetup paperSize="9" orientation="portrait" r:id="rId1"/>
  <headerFooter>
    <oddFooter xml:space="preserve">&amp;C&amp;"Calibri"&amp;11&amp;K000000&amp;"Calibri"&amp;11&amp;K000000_x000D_&amp;1#&amp;"Calibri"&amp;10&amp;K000000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F57"/>
  <sheetViews>
    <sheetView showGridLines="0" showRuler="0" zoomScale="85" zoomScaleNormal="85" workbookViewId="0">
      <selection activeCell="G21" sqref="G21"/>
    </sheetView>
  </sheetViews>
  <sheetFormatPr defaultColWidth="13.140625" defaultRowHeight="12.75" x14ac:dyDescent="0.2"/>
  <cols>
    <col min="1" max="1" width="119.5703125" customWidth="1"/>
    <col min="2" max="5" width="20.5703125" customWidth="1"/>
    <col min="6" max="6" width="14.140625" customWidth="1"/>
    <col min="7" max="7" width="54.42578125" customWidth="1"/>
    <col min="8" max="13" width="11.85546875" customWidth="1"/>
  </cols>
  <sheetData>
    <row r="1" spans="1:6" ht="22.5" customHeight="1" x14ac:dyDescent="0.2">
      <c r="A1" s="415" t="s">
        <v>0</v>
      </c>
      <c r="B1" s="416"/>
    </row>
    <row r="2" spans="1:6" ht="20.100000000000001" customHeight="1" x14ac:dyDescent="0.2">
      <c r="A2" s="60"/>
      <c r="B2" s="20"/>
      <c r="C2" s="20"/>
      <c r="D2" s="21"/>
    </row>
    <row r="3" spans="1:6" ht="20.85" customHeight="1" x14ac:dyDescent="0.3">
      <c r="A3" s="81" t="s">
        <v>240</v>
      </c>
      <c r="B3" s="23"/>
      <c r="C3" s="72"/>
      <c r="D3" s="82"/>
    </row>
    <row r="4" spans="1:6" ht="41.65" customHeight="1" x14ac:dyDescent="0.3">
      <c r="A4" s="95"/>
      <c r="B4" s="5" t="s">
        <v>241</v>
      </c>
      <c r="C4" s="5" t="s">
        <v>242</v>
      </c>
      <c r="D4" s="331" t="s">
        <v>243</v>
      </c>
      <c r="E4" s="388" t="s">
        <v>43</v>
      </c>
      <c r="F4" s="25"/>
    </row>
    <row r="5" spans="1:6" ht="20.25" customHeight="1" thickTop="1" thickBot="1" x14ac:dyDescent="0.35">
      <c r="A5" s="57" t="s">
        <v>244</v>
      </c>
      <c r="B5" s="259"/>
      <c r="C5" s="260"/>
      <c r="D5" s="260"/>
      <c r="E5" s="260"/>
    </row>
    <row r="6" spans="1:6" ht="20.25" customHeight="1" thickTop="1" thickBot="1" x14ac:dyDescent="0.25">
      <c r="A6" s="87" t="s">
        <v>245</v>
      </c>
      <c r="B6" s="13" t="s">
        <v>31</v>
      </c>
      <c r="C6" s="261">
        <v>1.3397724342151701E-2</v>
      </c>
      <c r="D6" s="261">
        <v>1.4514121682925299E-2</v>
      </c>
      <c r="E6" s="327">
        <v>8.3327385477040106E-2</v>
      </c>
      <c r="F6" s="96"/>
    </row>
    <row r="7" spans="1:6" ht="20.25" customHeight="1" thickTop="1" thickBot="1" x14ac:dyDescent="0.25">
      <c r="A7" s="87" t="s">
        <v>246</v>
      </c>
      <c r="B7" s="13" t="s">
        <v>31</v>
      </c>
      <c r="C7" s="261">
        <v>0.47</v>
      </c>
      <c r="D7" s="261">
        <v>0.38</v>
      </c>
      <c r="E7" s="88">
        <v>-0.19148936170212799</v>
      </c>
      <c r="F7" s="80"/>
    </row>
    <row r="8" spans="1:6" ht="15" customHeight="1" thickTop="1" thickBot="1" x14ac:dyDescent="0.25">
      <c r="F8" s="231"/>
    </row>
    <row r="9" spans="1:6" ht="20.25" customHeight="1" thickTop="1" thickBot="1" x14ac:dyDescent="0.35">
      <c r="A9" s="57" t="s">
        <v>247</v>
      </c>
      <c r="B9" s="77"/>
      <c r="C9" s="78"/>
      <c r="D9" s="78"/>
      <c r="E9" s="262"/>
    </row>
    <row r="10" spans="1:6" ht="20.25" customHeight="1" x14ac:dyDescent="0.2">
      <c r="A10" s="87" t="s">
        <v>248</v>
      </c>
      <c r="B10" s="263">
        <v>765028</v>
      </c>
      <c r="C10" s="264">
        <v>1251860</v>
      </c>
      <c r="D10" s="264">
        <v>657443</v>
      </c>
      <c r="E10" s="88">
        <v>-0.47482705733868003</v>
      </c>
      <c r="F10" s="96"/>
    </row>
    <row r="11" spans="1:6" ht="20.25" customHeight="1" x14ac:dyDescent="0.2">
      <c r="A11" s="87" t="s">
        <v>249</v>
      </c>
      <c r="B11" s="265">
        <v>8.5</v>
      </c>
      <c r="C11" s="266">
        <v>13.9</v>
      </c>
      <c r="D11" s="266">
        <v>7.3</v>
      </c>
      <c r="E11" s="88">
        <v>-0.47482014388489202</v>
      </c>
      <c r="F11" s="96"/>
    </row>
    <row r="12" spans="1:6" ht="20.25" customHeight="1" thickTop="1" thickBot="1" x14ac:dyDescent="0.25">
      <c r="A12" s="87" t="s">
        <v>250</v>
      </c>
      <c r="B12" s="267">
        <v>0.31</v>
      </c>
      <c r="C12" s="268">
        <v>0.4</v>
      </c>
      <c r="D12" s="268">
        <v>0.28000000000000003</v>
      </c>
      <c r="E12" s="88">
        <v>-0.3</v>
      </c>
      <c r="F12" s="96"/>
    </row>
    <row r="13" spans="1:6" ht="15" customHeight="1" thickTop="1" thickBot="1" x14ac:dyDescent="0.25">
      <c r="F13" s="213"/>
    </row>
    <row r="14" spans="1:6" ht="20.25" customHeight="1" thickTop="1" thickBot="1" x14ac:dyDescent="0.35">
      <c r="A14" s="57" t="s">
        <v>251</v>
      </c>
      <c r="B14" s="269"/>
      <c r="C14" s="90"/>
      <c r="D14" s="91"/>
      <c r="E14" s="92"/>
    </row>
    <row r="15" spans="1:6" ht="20.25" customHeight="1" thickTop="1" thickBot="1" x14ac:dyDescent="0.25">
      <c r="A15" s="297" t="s">
        <v>555</v>
      </c>
      <c r="B15" s="93">
        <v>6754</v>
      </c>
      <c r="C15" s="93">
        <v>6807</v>
      </c>
      <c r="D15" s="93">
        <v>8327.82</v>
      </c>
      <c r="E15" s="327">
        <v>0.22342000881445601</v>
      </c>
      <c r="F15" s="21"/>
    </row>
    <row r="16" spans="1:6" ht="20.25" customHeight="1" thickTop="1" thickBot="1" x14ac:dyDescent="0.25">
      <c r="A16" s="12" t="s">
        <v>252</v>
      </c>
      <c r="B16" s="93">
        <v>3692</v>
      </c>
      <c r="C16" s="93">
        <v>3248</v>
      </c>
      <c r="D16" s="93">
        <v>4230.32</v>
      </c>
      <c r="E16" s="327">
        <v>0.30243842364531998</v>
      </c>
      <c r="F16" s="21"/>
    </row>
    <row r="17" spans="1:6" ht="20.25" customHeight="1" thickTop="1" thickBot="1" x14ac:dyDescent="0.25">
      <c r="A17" s="12" t="s">
        <v>253</v>
      </c>
      <c r="B17" s="327">
        <v>0.55000000000000004</v>
      </c>
      <c r="C17" s="327">
        <v>0.48</v>
      </c>
      <c r="D17" s="327">
        <v>0.51</v>
      </c>
      <c r="E17" s="332" t="s">
        <v>504</v>
      </c>
      <c r="F17" s="21"/>
    </row>
    <row r="18" spans="1:6" ht="20.25" customHeight="1" thickTop="1" thickBot="1" x14ac:dyDescent="0.25">
      <c r="A18" s="12" t="s">
        <v>254</v>
      </c>
      <c r="B18" s="93">
        <v>154</v>
      </c>
      <c r="C18" s="93">
        <v>24</v>
      </c>
      <c r="D18" s="93">
        <v>13.65</v>
      </c>
      <c r="E18" s="88">
        <v>-0.43125000000000002</v>
      </c>
      <c r="F18" s="21"/>
    </row>
    <row r="19" spans="1:6" ht="20.25" customHeight="1" thickTop="1" thickBot="1" x14ac:dyDescent="0.25">
      <c r="A19" s="12" t="s">
        <v>255</v>
      </c>
      <c r="B19" s="327">
        <v>0.56999999999999995</v>
      </c>
      <c r="C19" s="327">
        <v>0.48</v>
      </c>
      <c r="D19" s="327">
        <v>0.51</v>
      </c>
      <c r="E19" s="332" t="s">
        <v>504</v>
      </c>
      <c r="F19" s="21"/>
    </row>
    <row r="20" spans="1:6" ht="20.25" customHeight="1" thickTop="1" thickBot="1" x14ac:dyDescent="0.25">
      <c r="A20" s="12" t="s">
        <v>256</v>
      </c>
      <c r="B20" s="93">
        <v>1417</v>
      </c>
      <c r="C20" s="93">
        <v>1195</v>
      </c>
      <c r="D20" s="93">
        <v>2439.79</v>
      </c>
      <c r="E20" s="88">
        <v>1.04166527196653</v>
      </c>
      <c r="F20" s="21"/>
    </row>
    <row r="21" spans="1:6" ht="20.25" customHeight="1" x14ac:dyDescent="0.2">
      <c r="A21" s="12" t="s">
        <v>257</v>
      </c>
      <c r="B21" s="93">
        <v>403</v>
      </c>
      <c r="C21" s="93">
        <v>201</v>
      </c>
      <c r="D21" s="93">
        <v>177.62</v>
      </c>
      <c r="E21" s="88">
        <v>-0.116318407960199</v>
      </c>
      <c r="F21" s="21"/>
    </row>
    <row r="22" spans="1:6" ht="20.25" customHeight="1" x14ac:dyDescent="0.2">
      <c r="A22" s="12" t="s">
        <v>258</v>
      </c>
      <c r="B22" s="93">
        <v>761</v>
      </c>
      <c r="C22" s="93">
        <v>1807</v>
      </c>
      <c r="D22" s="93">
        <v>1105.5899999999999</v>
      </c>
      <c r="E22" s="88">
        <v>-0.38816270060874403</v>
      </c>
      <c r="F22" s="21"/>
    </row>
    <row r="23" spans="1:6" ht="20.25" customHeight="1" x14ac:dyDescent="0.2">
      <c r="A23" s="12" t="s">
        <v>259</v>
      </c>
      <c r="B23" s="93">
        <v>151</v>
      </c>
      <c r="C23" s="93">
        <v>142</v>
      </c>
      <c r="D23" s="93">
        <v>94.71</v>
      </c>
      <c r="E23" s="88">
        <v>-0.333028169014085</v>
      </c>
      <c r="F23" s="21"/>
    </row>
    <row r="24" spans="1:6" ht="20.25" customHeight="1" thickTop="1" thickBot="1" x14ac:dyDescent="0.25">
      <c r="A24" s="12" t="s">
        <v>260</v>
      </c>
      <c r="B24" s="93">
        <v>133</v>
      </c>
      <c r="C24" s="93">
        <v>73</v>
      </c>
      <c r="D24" s="240">
        <v>0</v>
      </c>
      <c r="E24" s="88">
        <v>-1</v>
      </c>
      <c r="F24" s="21"/>
    </row>
    <row r="25" spans="1:6" ht="20.25" customHeight="1" thickTop="1" thickBot="1" x14ac:dyDescent="0.25">
      <c r="A25" s="12" t="s">
        <v>261</v>
      </c>
      <c r="B25" s="93">
        <v>43</v>
      </c>
      <c r="C25" s="93">
        <v>117</v>
      </c>
      <c r="D25" s="93">
        <v>266.14999999999998</v>
      </c>
      <c r="E25" s="327">
        <v>1.27478632478632</v>
      </c>
      <c r="F25" s="21"/>
    </row>
    <row r="26" spans="1:6" ht="20.25" customHeight="1" thickTop="1" thickBot="1" x14ac:dyDescent="0.25">
      <c r="A26" s="12" t="s">
        <v>262</v>
      </c>
      <c r="B26" s="240">
        <v>0</v>
      </c>
      <c r="C26" s="240">
        <v>0</v>
      </c>
      <c r="D26" s="240">
        <v>0</v>
      </c>
      <c r="E26" s="13" t="s">
        <v>31</v>
      </c>
      <c r="F26" s="80"/>
    </row>
    <row r="27" spans="1:6" ht="20.25" customHeight="1" thickTop="1" thickBot="1" x14ac:dyDescent="0.25">
      <c r="A27" s="12" t="s">
        <v>263</v>
      </c>
      <c r="B27" s="93">
        <v>4023</v>
      </c>
      <c r="C27" s="93">
        <v>3462</v>
      </c>
      <c r="D27" s="93">
        <v>4510.12</v>
      </c>
      <c r="E27" s="327">
        <v>0.30274985557481199</v>
      </c>
      <c r="F27" s="80"/>
    </row>
    <row r="28" spans="1:6" ht="20.25" customHeight="1" thickTop="1" thickBot="1" x14ac:dyDescent="0.25">
      <c r="A28" s="12" t="s">
        <v>264</v>
      </c>
      <c r="B28" s="93">
        <v>2731</v>
      </c>
      <c r="C28" s="93">
        <v>2150</v>
      </c>
      <c r="D28" s="93">
        <v>1377.92</v>
      </c>
      <c r="E28" s="88">
        <v>-0.35910697674418601</v>
      </c>
      <c r="F28" s="80"/>
    </row>
    <row r="29" spans="1:6" ht="20.25" customHeight="1" thickTop="1" thickBot="1" x14ac:dyDescent="0.25">
      <c r="A29" s="12" t="s">
        <v>265</v>
      </c>
      <c r="B29" s="93">
        <v>61</v>
      </c>
      <c r="C29" s="93">
        <v>22</v>
      </c>
      <c r="D29" s="93">
        <v>29.31</v>
      </c>
      <c r="E29" s="327">
        <v>0.332272727272727</v>
      </c>
      <c r="F29" s="80"/>
    </row>
    <row r="30" spans="1:6" ht="20.25" customHeight="1" thickTop="1" thickBot="1" x14ac:dyDescent="0.25">
      <c r="A30" s="12" t="s">
        <v>266</v>
      </c>
      <c r="B30" s="93">
        <v>6693</v>
      </c>
      <c r="C30" s="93">
        <v>6785</v>
      </c>
      <c r="D30" s="93">
        <v>8298.51</v>
      </c>
      <c r="E30" s="327">
        <v>0.22306705969049401</v>
      </c>
      <c r="F30" s="80"/>
    </row>
    <row r="31" spans="1:6" ht="15" customHeight="1" thickTop="1" thickBot="1" x14ac:dyDescent="0.25">
      <c r="F31" s="231"/>
    </row>
    <row r="32" spans="1:6" ht="20.25" customHeight="1" thickTop="1" thickBot="1" x14ac:dyDescent="0.35">
      <c r="A32" s="57" t="s">
        <v>267</v>
      </c>
      <c r="B32" s="271"/>
      <c r="C32" s="262"/>
      <c r="D32" s="262"/>
      <c r="E32" s="262"/>
    </row>
    <row r="33" spans="1:6" ht="20.25" customHeight="1" thickTop="1" thickBot="1" x14ac:dyDescent="0.25">
      <c r="A33" s="87" t="s">
        <v>268</v>
      </c>
      <c r="B33" s="93">
        <v>673</v>
      </c>
      <c r="C33" s="93">
        <v>316</v>
      </c>
      <c r="D33" s="93">
        <v>432.09</v>
      </c>
      <c r="E33" s="327">
        <v>0.36737341772151899</v>
      </c>
      <c r="F33" s="80"/>
    </row>
    <row r="34" spans="1:6" ht="20.25" customHeight="1" thickTop="1" thickBot="1" x14ac:dyDescent="0.25">
      <c r="A34" s="87" t="s">
        <v>269</v>
      </c>
      <c r="B34" s="93">
        <v>57</v>
      </c>
      <c r="C34" s="93">
        <v>65</v>
      </c>
      <c r="D34" s="93">
        <v>87.99</v>
      </c>
      <c r="E34" s="327">
        <v>0.35369230769230797</v>
      </c>
      <c r="F34" s="80"/>
    </row>
    <row r="35" spans="1:6" ht="20.25" customHeight="1" thickTop="1" thickBot="1" x14ac:dyDescent="0.25">
      <c r="A35" s="12" t="s">
        <v>270</v>
      </c>
      <c r="B35" s="327">
        <v>0.08</v>
      </c>
      <c r="C35" s="327">
        <v>0.21</v>
      </c>
      <c r="D35" s="327">
        <v>0.2</v>
      </c>
      <c r="E35" s="332" t="s">
        <v>505</v>
      </c>
      <c r="F35" s="80"/>
    </row>
    <row r="36" spans="1:6" ht="20.25" customHeight="1" thickTop="1" thickBot="1" x14ac:dyDescent="0.25">
      <c r="A36" s="12" t="s">
        <v>271</v>
      </c>
      <c r="B36" s="270">
        <v>7.0000000000000001E-3</v>
      </c>
      <c r="C36" s="270">
        <v>3.5013025528516199E-3</v>
      </c>
      <c r="D36" s="270">
        <v>4.8063412825977703E-3</v>
      </c>
      <c r="E36" s="327">
        <v>0.37272949425157997</v>
      </c>
      <c r="F36" s="80"/>
    </row>
    <row r="37" spans="1:6" ht="15" customHeight="1" thickTop="1" x14ac:dyDescent="0.2">
      <c r="A37" s="130"/>
      <c r="B37" s="78"/>
      <c r="C37" s="78"/>
      <c r="D37" s="78"/>
      <c r="E37" s="78"/>
    </row>
    <row r="38" spans="1:6" ht="15.75" customHeight="1" x14ac:dyDescent="0.2"/>
    <row r="39" spans="1:6" ht="15.75" customHeight="1" x14ac:dyDescent="0.2"/>
    <row r="40" spans="1:6" ht="15.75" customHeight="1" x14ac:dyDescent="0.2"/>
    <row r="41" spans="1:6" ht="15.75" customHeight="1" x14ac:dyDescent="0.2"/>
    <row r="42" spans="1:6" ht="15.75" customHeight="1" x14ac:dyDescent="0.2"/>
    <row r="43" spans="1:6" ht="15.75" customHeight="1" x14ac:dyDescent="0.2"/>
    <row r="44" spans="1:6" ht="15.75" customHeight="1" x14ac:dyDescent="0.2"/>
    <row r="45" spans="1:6" ht="15.75" customHeight="1" x14ac:dyDescent="0.2"/>
    <row r="46" spans="1:6" ht="15.75" customHeight="1" x14ac:dyDescent="0.2"/>
    <row r="47" spans="1:6" ht="15.75" customHeight="1" x14ac:dyDescent="0.2"/>
    <row r="48" spans="1: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sheetData>
  <mergeCells count="1">
    <mergeCell ref="A1:B1"/>
  </mergeCells>
  <pageMargins left="0.75" right="0.75" top="1" bottom="1" header="0.5" footer="0.5"/>
  <headerFooter>
    <oddFooter xml:space="preserve">&amp;C_x000D_&amp;1#&amp;"Aptos"&amp;10&amp;K000000 Strictly Confidential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F49"/>
  <sheetViews>
    <sheetView showGridLines="0" showRuler="0" workbookViewId="0">
      <selection activeCell="B26" sqref="B26"/>
    </sheetView>
  </sheetViews>
  <sheetFormatPr defaultColWidth="13.140625" defaultRowHeight="12.75" x14ac:dyDescent="0.2"/>
  <cols>
    <col min="1" max="1" width="109.85546875" customWidth="1"/>
    <col min="2" max="5" width="20.5703125" customWidth="1"/>
  </cols>
  <sheetData>
    <row r="1" spans="1:6" ht="22.5" customHeight="1" x14ac:dyDescent="0.2">
      <c r="A1" s="415" t="s">
        <v>0</v>
      </c>
      <c r="B1" s="416"/>
    </row>
    <row r="2" spans="1:6" ht="20.100000000000001" customHeight="1" x14ac:dyDescent="0.2">
      <c r="A2" s="60"/>
      <c r="B2" s="20"/>
      <c r="C2" s="20"/>
      <c r="D2" s="21"/>
    </row>
    <row r="3" spans="1:6" ht="20.85" customHeight="1" x14ac:dyDescent="0.3">
      <c r="A3" s="52" t="s">
        <v>272</v>
      </c>
      <c r="B3" s="23"/>
      <c r="C3" s="23"/>
    </row>
    <row r="4" spans="1:6" ht="41.65" customHeight="1" x14ac:dyDescent="0.3">
      <c r="A4" s="128"/>
      <c r="B4" s="5" t="s">
        <v>2</v>
      </c>
      <c r="C4" s="5" t="s">
        <v>12</v>
      </c>
      <c r="D4" s="6" t="s">
        <v>4</v>
      </c>
      <c r="E4" s="5" t="s">
        <v>43</v>
      </c>
      <c r="F4" s="68"/>
    </row>
    <row r="5" spans="1:6" ht="20.25" customHeight="1" x14ac:dyDescent="0.3">
      <c r="A5" s="272" t="s">
        <v>273</v>
      </c>
      <c r="B5" s="278"/>
      <c r="D5" s="10"/>
    </row>
    <row r="6" spans="1:6" ht="20.25" customHeight="1" x14ac:dyDescent="0.3">
      <c r="A6" s="335" t="s">
        <v>508</v>
      </c>
      <c r="B6" s="93">
        <v>52557779.520000003</v>
      </c>
      <c r="C6" s="93">
        <v>53441494</v>
      </c>
      <c r="D6" s="53">
        <v>51907798.509999998</v>
      </c>
      <c r="E6" s="58">
        <v>-2.8698589339587001E-2</v>
      </c>
      <c r="F6" s="68"/>
    </row>
    <row r="7" spans="1:6" ht="15" customHeight="1" thickTop="1" thickBot="1" x14ac:dyDescent="0.25">
      <c r="A7" s="274" t="s">
        <v>63</v>
      </c>
      <c r="B7" s="333"/>
      <c r="C7" s="208"/>
      <c r="D7" s="208"/>
      <c r="E7" s="275"/>
    </row>
    <row r="8" spans="1:6" ht="20.25" customHeight="1" thickTop="1" thickBot="1" x14ac:dyDescent="0.35">
      <c r="A8" s="285" t="s">
        <v>274</v>
      </c>
      <c r="B8" s="93">
        <v>3856931</v>
      </c>
      <c r="C8" s="93">
        <v>4202027</v>
      </c>
      <c r="D8" s="93">
        <v>4612290</v>
      </c>
      <c r="E8" s="326">
        <v>9.7634546374880504E-2</v>
      </c>
      <c r="F8" s="68"/>
    </row>
    <row r="9" spans="1:6" ht="20.25" customHeight="1" thickTop="1" thickBot="1" x14ac:dyDescent="0.35">
      <c r="A9" s="273" t="s">
        <v>275</v>
      </c>
      <c r="B9" s="93">
        <v>1708047</v>
      </c>
      <c r="C9" s="93">
        <v>1552205</v>
      </c>
      <c r="D9" s="93">
        <v>2317447</v>
      </c>
      <c r="E9" s="326">
        <v>0.49300317934808902</v>
      </c>
      <c r="F9" s="68"/>
    </row>
    <row r="10" spans="1:6" ht="20.25" customHeight="1" thickTop="1" thickBot="1" x14ac:dyDescent="0.35">
      <c r="A10" s="273" t="s">
        <v>276</v>
      </c>
      <c r="B10" s="93">
        <v>2148884</v>
      </c>
      <c r="C10" s="93">
        <v>2679822</v>
      </c>
      <c r="D10" s="93">
        <v>2294843</v>
      </c>
      <c r="E10" s="58">
        <v>-0.14365842208922799</v>
      </c>
      <c r="F10" s="68"/>
    </row>
    <row r="11" spans="1:6" ht="20.25" customHeight="1" thickTop="1" thickBot="1" x14ac:dyDescent="0.35">
      <c r="A11" s="285" t="s">
        <v>277</v>
      </c>
      <c r="B11" s="93">
        <v>590913</v>
      </c>
      <c r="C11" s="93">
        <v>538350</v>
      </c>
      <c r="D11" s="93">
        <v>847706</v>
      </c>
      <c r="E11" s="326">
        <v>0.57463731773010096</v>
      </c>
      <c r="F11" s="68"/>
    </row>
    <row r="12" spans="1:6" ht="20.25" customHeight="1" thickTop="1" thickBot="1" x14ac:dyDescent="0.35">
      <c r="A12" s="285" t="s">
        <v>278</v>
      </c>
      <c r="B12" s="93">
        <v>423223</v>
      </c>
      <c r="C12" s="93">
        <v>475044</v>
      </c>
      <c r="D12" s="93">
        <v>787684</v>
      </c>
      <c r="E12" s="326">
        <v>0.65812851020116003</v>
      </c>
      <c r="F12" s="68"/>
    </row>
    <row r="13" spans="1:6" ht="20.25" customHeight="1" thickTop="1" thickBot="1" x14ac:dyDescent="0.35">
      <c r="A13" s="335" t="s">
        <v>507</v>
      </c>
      <c r="B13" s="93">
        <v>305661</v>
      </c>
      <c r="C13" s="93">
        <v>27299</v>
      </c>
      <c r="D13" s="334">
        <v>0</v>
      </c>
      <c r="E13" s="58">
        <v>-1</v>
      </c>
      <c r="F13" s="68"/>
    </row>
    <row r="14" spans="1:6" ht="20.25" customHeight="1" thickTop="1" thickBot="1" x14ac:dyDescent="0.35">
      <c r="A14" s="285" t="s">
        <v>279</v>
      </c>
      <c r="B14" s="93">
        <v>388250</v>
      </c>
      <c r="C14" s="93">
        <v>481512</v>
      </c>
      <c r="D14" s="93">
        <v>682057</v>
      </c>
      <c r="E14" s="326">
        <v>0.41649013939424101</v>
      </c>
      <c r="F14" s="68"/>
    </row>
    <row r="15" spans="1:6" ht="15" customHeight="1" thickTop="1" thickBot="1" x14ac:dyDescent="0.25">
      <c r="A15" s="276"/>
      <c r="B15" s="277"/>
      <c r="C15" s="277"/>
      <c r="D15" s="277"/>
      <c r="E15" s="277"/>
    </row>
    <row r="16" spans="1:6" ht="20.25" customHeight="1" thickTop="1" thickBot="1" x14ac:dyDescent="0.35">
      <c r="A16" s="285" t="s">
        <v>280</v>
      </c>
      <c r="B16" s="53">
        <v>23412</v>
      </c>
      <c r="C16" s="53">
        <v>21718</v>
      </c>
      <c r="D16" s="53">
        <v>26047</v>
      </c>
      <c r="E16" s="326">
        <v>0.19932774656966601</v>
      </c>
      <c r="F16" s="68"/>
    </row>
    <row r="17" spans="1:6" ht="20.25" customHeight="1" thickTop="1" thickBot="1" x14ac:dyDescent="0.35">
      <c r="A17" s="273" t="s">
        <v>281</v>
      </c>
      <c r="B17" s="326">
        <v>0.27</v>
      </c>
      <c r="C17" s="326">
        <v>0.24</v>
      </c>
      <c r="D17" s="326">
        <v>0.28999999999999998</v>
      </c>
      <c r="E17" s="332" t="s">
        <v>506</v>
      </c>
      <c r="F17" s="68"/>
    </row>
    <row r="18" spans="1:6" ht="20.25" customHeight="1" thickTop="1" thickBot="1" x14ac:dyDescent="0.35">
      <c r="A18" s="285" t="s">
        <v>282</v>
      </c>
      <c r="B18" s="53">
        <v>212508</v>
      </c>
      <c r="C18" s="53">
        <v>215823</v>
      </c>
      <c r="D18" s="53">
        <v>327178</v>
      </c>
      <c r="E18" s="326">
        <v>0.51595520403293404</v>
      </c>
      <c r="F18" s="68"/>
    </row>
    <row r="19" spans="1:6" ht="15" customHeight="1" thickTop="1" x14ac:dyDescent="0.2">
      <c r="A19" s="94" t="s">
        <v>58</v>
      </c>
    </row>
    <row r="20" spans="1:6" ht="15.75" customHeight="1" x14ac:dyDescent="0.2"/>
    <row r="21" spans="1:6" ht="15.75" customHeight="1" x14ac:dyDescent="0.2"/>
    <row r="22" spans="1:6" ht="15.75" customHeight="1" x14ac:dyDescent="0.2"/>
    <row r="23" spans="1:6" ht="15.75" customHeight="1" x14ac:dyDescent="0.2"/>
    <row r="24" spans="1:6" ht="15.75" customHeight="1" x14ac:dyDescent="0.2"/>
    <row r="25" spans="1:6" ht="15.75" customHeight="1" x14ac:dyDescent="0.2"/>
    <row r="26" spans="1:6" ht="15" customHeight="1" x14ac:dyDescent="0.2"/>
    <row r="27" spans="1:6" ht="15" customHeight="1" x14ac:dyDescent="0.2"/>
    <row r="28" spans="1:6" ht="15" customHeight="1" x14ac:dyDescent="0.2"/>
    <row r="29" spans="1:6" ht="15" customHeight="1" x14ac:dyDescent="0.2"/>
    <row r="30" spans="1:6" ht="15" customHeight="1" x14ac:dyDescent="0.2"/>
    <row r="31" spans="1:6" ht="15" customHeight="1" x14ac:dyDescent="0.2"/>
    <row r="32" spans="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1">
    <mergeCell ref="A1:B1"/>
  </mergeCells>
  <pageMargins left="0.75" right="0.75" top="1" bottom="1" header="0.5" footer="0.5"/>
  <headerFooter>
    <oddFooter xml:space="preserve">&amp;C_x000D_&amp;1#&amp;"Aptos"&amp;10&amp;K000000 Strictly Confidential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E46"/>
  <sheetViews>
    <sheetView showGridLines="0" showRuler="0" workbookViewId="0">
      <selection activeCell="A37" sqref="A37"/>
    </sheetView>
  </sheetViews>
  <sheetFormatPr defaultColWidth="13.140625" defaultRowHeight="12.75" x14ac:dyDescent="0.2"/>
  <cols>
    <col min="1" max="1" width="115.7109375" customWidth="1"/>
    <col min="2" max="3" width="20.5703125" customWidth="1"/>
    <col min="4" max="4" width="20.28515625" customWidth="1"/>
  </cols>
  <sheetData>
    <row r="1" spans="1:5" ht="22.5" customHeight="1" x14ac:dyDescent="0.2">
      <c r="A1" s="415" t="s">
        <v>0</v>
      </c>
      <c r="B1" s="416"/>
    </row>
    <row r="2" spans="1:5" ht="19.149999999999999" customHeight="1" x14ac:dyDescent="0.2">
      <c r="A2" s="492" t="s">
        <v>283</v>
      </c>
      <c r="B2" s="493"/>
      <c r="C2" s="20"/>
      <c r="D2" s="21"/>
    </row>
    <row r="3" spans="1:5" ht="20.85" customHeight="1" x14ac:dyDescent="0.3">
      <c r="A3" s="52" t="s">
        <v>284</v>
      </c>
      <c r="B3" s="244"/>
      <c r="C3" s="23"/>
    </row>
    <row r="4" spans="1:5" ht="41.65" customHeight="1" x14ac:dyDescent="0.3">
      <c r="A4" s="393"/>
      <c r="B4" s="394"/>
      <c r="C4" s="395"/>
      <c r="D4" s="279"/>
      <c r="E4" s="68"/>
    </row>
    <row r="5" spans="1:5" ht="22.5" customHeight="1" thickBot="1" x14ac:dyDescent="0.35">
      <c r="A5" s="336" t="s">
        <v>510</v>
      </c>
      <c r="B5" s="396"/>
      <c r="C5" s="350"/>
      <c r="D5" s="279"/>
      <c r="E5" s="68"/>
    </row>
    <row r="6" spans="1:5" ht="20.25" customHeight="1" thickTop="1" thickBot="1" x14ac:dyDescent="0.35">
      <c r="A6" s="285" t="s">
        <v>285</v>
      </c>
      <c r="B6" s="494">
        <v>0.4</v>
      </c>
      <c r="C6" s="495"/>
      <c r="D6" s="280"/>
      <c r="E6" s="68"/>
    </row>
    <row r="7" spans="1:5" ht="15" customHeight="1" thickTop="1" thickBot="1" x14ac:dyDescent="0.35">
      <c r="A7" s="397"/>
      <c r="B7" s="398"/>
      <c r="C7" s="399"/>
      <c r="E7" s="68"/>
    </row>
    <row r="8" spans="1:5" ht="22.5" customHeight="1" thickTop="1" thickBot="1" x14ac:dyDescent="0.35">
      <c r="A8" s="400"/>
      <c r="B8" s="406" t="s">
        <v>286</v>
      </c>
      <c r="C8" s="406" t="s">
        <v>287</v>
      </c>
      <c r="D8" s="280"/>
      <c r="E8" s="68"/>
    </row>
    <row r="9" spans="1:5" ht="20.25" customHeight="1" thickTop="1" thickBot="1" x14ac:dyDescent="0.35">
      <c r="A9" s="285" t="s">
        <v>288</v>
      </c>
      <c r="B9" s="410">
        <v>0.6</v>
      </c>
      <c r="C9" s="410">
        <v>0.6</v>
      </c>
      <c r="D9" s="280"/>
      <c r="E9" s="68"/>
    </row>
    <row r="10" spans="1:5" ht="8.1" customHeight="1" thickTop="1" thickBot="1" x14ac:dyDescent="0.35">
      <c r="A10" s="401"/>
      <c r="B10" s="402"/>
      <c r="C10" s="402"/>
      <c r="D10" s="280"/>
      <c r="E10" s="68"/>
    </row>
    <row r="11" spans="1:5" ht="20.25" customHeight="1" thickTop="1" thickBot="1" x14ac:dyDescent="0.35">
      <c r="A11" s="273" t="s">
        <v>553</v>
      </c>
      <c r="B11" s="409">
        <v>0.4</v>
      </c>
      <c r="C11" s="409">
        <v>0.4</v>
      </c>
      <c r="D11" s="280"/>
      <c r="E11" s="68"/>
    </row>
    <row r="12" spans="1:5" ht="20.25" customHeight="1" thickTop="1" thickBot="1" x14ac:dyDescent="0.35">
      <c r="A12" s="273" t="s">
        <v>289</v>
      </c>
      <c r="B12" s="409">
        <v>0.15</v>
      </c>
      <c r="C12" s="409">
        <v>0.15</v>
      </c>
      <c r="D12" s="280"/>
      <c r="E12" s="68"/>
    </row>
    <row r="13" spans="1:5" ht="20.25" customHeight="1" thickTop="1" thickBot="1" x14ac:dyDescent="0.35">
      <c r="A13" s="411" t="s">
        <v>290</v>
      </c>
      <c r="B13" s="407">
        <v>0.1</v>
      </c>
      <c r="C13" s="407">
        <v>0.1</v>
      </c>
      <c r="D13" s="280"/>
      <c r="E13" s="68"/>
    </row>
    <row r="14" spans="1:5" ht="20.25" customHeight="1" thickTop="1" thickBot="1" x14ac:dyDescent="0.35">
      <c r="A14" s="411" t="s">
        <v>291</v>
      </c>
      <c r="B14" s="407">
        <v>0.15</v>
      </c>
      <c r="C14" s="407">
        <v>0.15</v>
      </c>
      <c r="D14" s="280"/>
      <c r="E14" s="68"/>
    </row>
    <row r="15" spans="1:5" ht="22.5" hidden="1" customHeight="1" x14ac:dyDescent="0.3">
      <c r="A15" s="408"/>
      <c r="B15" s="407"/>
      <c r="C15" s="407"/>
      <c r="D15" s="280"/>
      <c r="E15" s="68"/>
    </row>
    <row r="16" spans="1:5" ht="8.1" customHeight="1" thickTop="1" thickBot="1" x14ac:dyDescent="0.35">
      <c r="A16" s="403"/>
      <c r="B16" s="404"/>
      <c r="C16" s="404"/>
      <c r="D16" s="280"/>
      <c r="E16" s="68"/>
    </row>
    <row r="17" spans="1:5" ht="20.25" customHeight="1" thickTop="1" thickBot="1" x14ac:dyDescent="0.35">
      <c r="A17" s="273" t="s">
        <v>292</v>
      </c>
      <c r="B17" s="409">
        <v>0.2</v>
      </c>
      <c r="C17" s="409">
        <v>0.2</v>
      </c>
      <c r="D17" s="280"/>
      <c r="E17" s="68"/>
    </row>
    <row r="18" spans="1:5" ht="20.25" customHeight="1" thickTop="1" thickBot="1" x14ac:dyDescent="0.35">
      <c r="A18" s="411" t="s">
        <v>293</v>
      </c>
      <c r="B18" s="407">
        <v>0.08</v>
      </c>
      <c r="C18" s="407">
        <v>0.08</v>
      </c>
      <c r="D18" s="280"/>
      <c r="E18" s="68"/>
    </row>
    <row r="19" spans="1:5" ht="20.25" customHeight="1" thickTop="1" thickBot="1" x14ac:dyDescent="0.35">
      <c r="A19" s="411" t="s">
        <v>294</v>
      </c>
      <c r="B19" s="407">
        <v>0.04</v>
      </c>
      <c r="C19" s="407">
        <v>0.04</v>
      </c>
      <c r="D19" s="280"/>
      <c r="E19" s="68"/>
    </row>
    <row r="20" spans="1:5" ht="20.25" customHeight="1" thickTop="1" thickBot="1" x14ac:dyDescent="0.35">
      <c r="A20" s="411" t="s">
        <v>295</v>
      </c>
      <c r="B20" s="407">
        <v>0.08</v>
      </c>
      <c r="C20" s="407">
        <v>0.08</v>
      </c>
      <c r="D20" s="280"/>
      <c r="E20" s="68"/>
    </row>
    <row r="21" spans="1:5" ht="15" customHeight="1" thickTop="1" thickBot="1" x14ac:dyDescent="0.35">
      <c r="A21" s="401"/>
      <c r="B21" s="405"/>
      <c r="C21" s="405"/>
      <c r="D21" s="281"/>
    </row>
    <row r="22" spans="1:5" ht="20.25" customHeight="1" thickTop="1" thickBot="1" x14ac:dyDescent="0.35">
      <c r="A22" s="285" t="s">
        <v>554</v>
      </c>
      <c r="B22" s="490" t="s">
        <v>296</v>
      </c>
      <c r="C22" s="490"/>
      <c r="D22" s="281"/>
    </row>
    <row r="23" spans="1:5" ht="20.25" customHeight="1" thickTop="1" thickBot="1" x14ac:dyDescent="0.35">
      <c r="A23" s="285" t="s">
        <v>509</v>
      </c>
      <c r="B23" s="491">
        <v>12</v>
      </c>
      <c r="C23" s="490"/>
      <c r="D23" s="282"/>
    </row>
    <row r="24" spans="1:5" ht="15" customHeight="1" thickTop="1" x14ac:dyDescent="0.3">
      <c r="A24" s="283"/>
      <c r="B24" s="283"/>
      <c r="C24" s="283"/>
    </row>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sheetData>
  <mergeCells count="5">
    <mergeCell ref="B22:C22"/>
    <mergeCell ref="B23:C23"/>
    <mergeCell ref="A1:B1"/>
    <mergeCell ref="A2:B2"/>
    <mergeCell ref="B6:C6"/>
  </mergeCells>
  <pageMargins left="0.75" right="0.75" top="1" bottom="1" header="0.5" footer="0.5"/>
  <headerFooter>
    <oddFooter xml:space="preserve">&amp;C_x000D_&amp;1#&amp;"Aptos"&amp;10&amp;K000000 Strictly Confidential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F45"/>
  <sheetViews>
    <sheetView showGridLines="0" showRuler="0" workbookViewId="0">
      <selection activeCell="B32" sqref="B32"/>
    </sheetView>
  </sheetViews>
  <sheetFormatPr defaultColWidth="13.140625" defaultRowHeight="12.75" x14ac:dyDescent="0.2"/>
  <cols>
    <col min="1" max="1" width="109.85546875" customWidth="1"/>
    <col min="2" max="5" width="20.5703125" customWidth="1"/>
    <col min="6" max="6" width="41.5703125" customWidth="1"/>
  </cols>
  <sheetData>
    <row r="1" spans="1:6" ht="22.5" customHeight="1" x14ac:dyDescent="0.2">
      <c r="A1" s="415" t="s">
        <v>0</v>
      </c>
      <c r="B1" s="416"/>
    </row>
    <row r="2" spans="1:6" ht="20.100000000000001" customHeight="1" x14ac:dyDescent="0.2">
      <c r="A2" s="60"/>
      <c r="B2" s="20"/>
      <c r="C2" s="20"/>
      <c r="D2" s="21"/>
    </row>
    <row r="3" spans="1:6" ht="20.85" customHeight="1" x14ac:dyDescent="0.3">
      <c r="A3" s="210" t="s">
        <v>297</v>
      </c>
      <c r="B3" s="244"/>
      <c r="C3" s="23"/>
    </row>
    <row r="4" spans="1:6" ht="16.7" customHeight="1" x14ac:dyDescent="0.2">
      <c r="B4" s="72"/>
    </row>
    <row r="5" spans="1:6" ht="40.700000000000003" customHeight="1" x14ac:dyDescent="0.3">
      <c r="A5" s="128"/>
      <c r="B5" s="33" t="s">
        <v>2</v>
      </c>
      <c r="C5" s="33" t="s">
        <v>12</v>
      </c>
      <c r="D5" s="284" t="s">
        <v>4</v>
      </c>
      <c r="E5" s="33" t="s">
        <v>43</v>
      </c>
      <c r="F5" s="25"/>
    </row>
    <row r="6" spans="1:6" ht="20.25" customHeight="1" x14ac:dyDescent="0.3">
      <c r="A6" s="272" t="s">
        <v>573</v>
      </c>
      <c r="B6" s="289"/>
      <c r="C6" s="290"/>
      <c r="D6" s="290"/>
      <c r="E6" s="291"/>
    </row>
    <row r="7" spans="1:6" ht="20.25" customHeight="1" thickTop="1" thickBot="1" x14ac:dyDescent="0.35">
      <c r="A7" s="285" t="s">
        <v>574</v>
      </c>
      <c r="B7" s="104">
        <v>78</v>
      </c>
      <c r="C7" s="104">
        <v>80</v>
      </c>
      <c r="D7" s="286">
        <v>80000000</v>
      </c>
      <c r="E7" s="104">
        <v>0</v>
      </c>
      <c r="F7" s="21"/>
    </row>
    <row r="8" spans="1:6" ht="20.25" customHeight="1" thickTop="1" thickBot="1" x14ac:dyDescent="0.35">
      <c r="A8" s="273" t="s">
        <v>298</v>
      </c>
      <c r="B8" s="104">
        <v>66</v>
      </c>
      <c r="C8" s="104">
        <v>69</v>
      </c>
      <c r="D8" s="286">
        <v>70000000</v>
      </c>
      <c r="E8" s="327">
        <v>1.4492753623188401E-2</v>
      </c>
      <c r="F8" s="21"/>
    </row>
    <row r="9" spans="1:6" ht="20.25" customHeight="1" thickTop="1" thickBot="1" x14ac:dyDescent="0.35">
      <c r="A9" s="273" t="s">
        <v>299</v>
      </c>
      <c r="B9" s="104">
        <v>12</v>
      </c>
      <c r="C9" s="104">
        <v>10</v>
      </c>
      <c r="D9" s="286">
        <v>10000000</v>
      </c>
      <c r="E9" s="104">
        <v>0</v>
      </c>
      <c r="F9" s="21"/>
    </row>
    <row r="10" spans="1:6" ht="20.25" customHeight="1" x14ac:dyDescent="0.3">
      <c r="A10" s="273" t="s">
        <v>300</v>
      </c>
      <c r="B10" s="104">
        <v>0</v>
      </c>
      <c r="C10" s="104">
        <v>0</v>
      </c>
      <c r="D10" s="286">
        <v>0</v>
      </c>
      <c r="E10" s="104">
        <v>0</v>
      </c>
      <c r="F10" s="21"/>
    </row>
    <row r="11" spans="1:6" ht="20.25" customHeight="1" thickTop="1" thickBot="1" x14ac:dyDescent="0.35">
      <c r="A11" s="273" t="s">
        <v>301</v>
      </c>
      <c r="B11" s="104">
        <v>0</v>
      </c>
      <c r="C11" s="104">
        <v>1</v>
      </c>
      <c r="D11" s="286">
        <v>0</v>
      </c>
      <c r="E11" s="287">
        <v>-1</v>
      </c>
      <c r="F11" s="21"/>
    </row>
    <row r="12" spans="1:6" ht="15" customHeight="1" thickTop="1" thickBot="1" x14ac:dyDescent="0.25">
      <c r="A12" s="288" t="s">
        <v>58</v>
      </c>
      <c r="B12" s="222"/>
      <c r="C12" s="222"/>
      <c r="D12" s="222"/>
      <c r="E12" s="80"/>
    </row>
    <row r="13" spans="1:6" ht="16.7" customHeight="1" x14ac:dyDescent="0.2">
      <c r="B13" s="72"/>
      <c r="C13" s="72"/>
      <c r="D13" s="73"/>
    </row>
    <row r="14" spans="1:6" ht="15" customHeight="1" x14ac:dyDescent="0.2"/>
    <row r="15" spans="1:6" ht="15" customHeight="1" x14ac:dyDescent="0.2"/>
    <row r="16" spans="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sheetData>
  <mergeCells count="1">
    <mergeCell ref="A1:B1"/>
  </mergeCells>
  <pageMargins left="0.75" right="0.75" top="1" bottom="1" header="0.5" footer="0.5"/>
  <headerFooter>
    <oddFooter xml:space="preserve">&amp;C_x000D_&amp;1#&amp;"Aptos"&amp;10&amp;K000000 Strictly Confidential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4FF28-1222-405D-94ED-8F9D6B55F378}">
  <sheetPr>
    <tabColor rgb="FF00B0F0"/>
  </sheetPr>
  <dimension ref="A1:A2"/>
  <sheetViews>
    <sheetView showGridLines="0" zoomScaleNormal="100" workbookViewId="0">
      <selection activeCell="S46" sqref="S46"/>
    </sheetView>
  </sheetViews>
  <sheetFormatPr defaultColWidth="9" defaultRowHeight="16.5" x14ac:dyDescent="0.3"/>
  <cols>
    <col min="1" max="1" width="28.85546875" style="310" customWidth="1"/>
    <col min="2" max="2" width="9" style="310"/>
    <col min="3" max="3" width="21.28515625" style="310" bestFit="1" customWidth="1"/>
    <col min="4" max="16384" width="9" style="310"/>
  </cols>
  <sheetData>
    <row r="1" spans="1:1" x14ac:dyDescent="0.3">
      <c r="A1" s="309"/>
    </row>
    <row r="2" spans="1:1" x14ac:dyDescent="0.3">
      <c r="A2" s="309"/>
    </row>
  </sheetData>
  <pageMargins left="0.7" right="0.7" top="0.75" bottom="0.75" header="0.3" footer="0.3"/>
  <pageSetup paperSize="9" orientation="portrait" r:id="rId1"/>
  <headerFooter>
    <oddFooter xml:space="preserve">&amp;C&amp;"Calibri"&amp;11&amp;K000000&amp;"Calibri"&amp;11&amp;K000000_x000D_&amp;1#&amp;"Calibri"&amp;10&amp;K000000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33"/>
  <sheetViews>
    <sheetView showGridLines="0" showRuler="0" zoomScale="85" zoomScaleNormal="85" workbookViewId="0">
      <selection activeCell="D26" sqref="D26"/>
    </sheetView>
  </sheetViews>
  <sheetFormatPr defaultColWidth="13.140625" defaultRowHeight="12.75" x14ac:dyDescent="0.2"/>
  <cols>
    <col min="1" max="1" width="109.85546875" customWidth="1"/>
    <col min="2" max="4" width="20.5703125" customWidth="1"/>
    <col min="5" max="5" width="17" customWidth="1"/>
    <col min="6" max="11" width="11.85546875" customWidth="1"/>
  </cols>
  <sheetData>
    <row r="1" spans="1:5" ht="22.5" customHeight="1" x14ac:dyDescent="0.3">
      <c r="A1" s="415" t="s">
        <v>0</v>
      </c>
      <c r="B1" s="416"/>
      <c r="D1" s="3"/>
    </row>
    <row r="2" spans="1:5" ht="20.100000000000001" customHeight="1" x14ac:dyDescent="0.2">
      <c r="A2" s="19"/>
      <c r="B2" s="20"/>
      <c r="C2" s="20"/>
      <c r="D2" s="21"/>
    </row>
    <row r="3" spans="1:5" ht="20.85" customHeight="1" x14ac:dyDescent="0.2">
      <c r="A3" s="4" t="s">
        <v>1</v>
      </c>
      <c r="B3" s="22"/>
      <c r="C3" s="23"/>
    </row>
    <row r="4" spans="1:5" ht="41.65" customHeight="1" x14ac:dyDescent="0.3">
      <c r="A4" s="24"/>
      <c r="B4" s="5" t="s">
        <v>2</v>
      </c>
      <c r="C4" s="5" t="s">
        <v>3</v>
      </c>
      <c r="D4" s="6" t="s">
        <v>4</v>
      </c>
      <c r="E4" s="25"/>
    </row>
    <row r="5" spans="1:5" ht="20.25" customHeight="1" x14ac:dyDescent="0.3">
      <c r="A5" s="7" t="s">
        <v>5</v>
      </c>
      <c r="B5" s="8"/>
      <c r="C5" s="9"/>
      <c r="D5" s="10"/>
      <c r="E5" s="11"/>
    </row>
    <row r="6" spans="1:5" ht="20.25" customHeight="1" x14ac:dyDescent="0.2">
      <c r="A6" s="297" t="s">
        <v>409</v>
      </c>
      <c r="B6" s="13" t="s">
        <v>6</v>
      </c>
      <c r="C6" s="13" t="s">
        <v>6</v>
      </c>
      <c r="D6" s="14" t="s">
        <v>7</v>
      </c>
    </row>
    <row r="7" spans="1:5" ht="20.25" customHeight="1" x14ac:dyDescent="0.2">
      <c r="A7" s="297" t="s">
        <v>557</v>
      </c>
      <c r="B7" s="13" t="s">
        <v>8</v>
      </c>
      <c r="C7" s="13" t="s">
        <v>8</v>
      </c>
      <c r="D7" s="14" t="s">
        <v>8</v>
      </c>
    </row>
    <row r="8" spans="1:5" ht="20.25" customHeight="1" x14ac:dyDescent="0.2">
      <c r="A8" s="297" t="s">
        <v>410</v>
      </c>
      <c r="B8" s="13" t="s">
        <v>7</v>
      </c>
      <c r="C8" s="13" t="s">
        <v>9</v>
      </c>
      <c r="D8" s="14" t="s">
        <v>9</v>
      </c>
    </row>
    <row r="9" spans="1:5" ht="20.25" customHeight="1" x14ac:dyDescent="0.3">
      <c r="A9" s="297" t="s">
        <v>411</v>
      </c>
      <c r="B9" s="15">
        <v>54</v>
      </c>
      <c r="C9" s="15">
        <v>67</v>
      </c>
      <c r="D9" s="15">
        <v>72</v>
      </c>
      <c r="E9" s="26"/>
    </row>
    <row r="10" spans="1:5" ht="20.25" customHeight="1" x14ac:dyDescent="0.3">
      <c r="A10" s="297" t="s">
        <v>412</v>
      </c>
      <c r="B10" s="16">
        <v>27.9</v>
      </c>
      <c r="C10" s="16">
        <v>24.8</v>
      </c>
      <c r="D10" s="17">
        <v>9</v>
      </c>
      <c r="E10" s="26"/>
    </row>
    <row r="11" spans="1:5" ht="3.2" customHeight="1" x14ac:dyDescent="0.2">
      <c r="A11" s="23"/>
      <c r="B11" s="27"/>
      <c r="C11" s="27"/>
      <c r="D11" s="27"/>
    </row>
    <row r="12" spans="1:5" ht="15.75" customHeight="1" x14ac:dyDescent="0.2"/>
    <row r="13" spans="1:5" ht="15.75" customHeight="1" x14ac:dyDescent="0.2"/>
    <row r="14" spans="1:5" ht="15.75" customHeight="1" x14ac:dyDescent="0.2"/>
    <row r="15" spans="1:5" ht="15.75" customHeight="1" x14ac:dyDescent="0.2"/>
    <row r="16" spans="1:5" ht="15.75" customHeight="1" x14ac:dyDescent="0.2"/>
    <row r="17" ht="17.4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sheetData>
  <mergeCells count="1">
    <mergeCell ref="A1:B1"/>
  </mergeCells>
  <pageMargins left="0.75" right="0.75" top="1" bottom="1" header="0.5" footer="0.5"/>
  <headerFooter>
    <oddFooter xml:space="preserve">&amp;C_x000D_&amp;1#&amp;"Aptos"&amp;10&amp;K000000 Strictly Confidential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P32"/>
  <sheetViews>
    <sheetView showGridLines="0" showRuler="0" zoomScale="55" zoomScaleNormal="55" workbookViewId="0">
      <selection activeCell="R12" sqref="R12"/>
    </sheetView>
  </sheetViews>
  <sheetFormatPr defaultColWidth="13.140625" defaultRowHeight="12.75" x14ac:dyDescent="0.2"/>
  <cols>
    <col min="1" max="1" width="20.5703125" customWidth="1"/>
    <col min="2" max="2" width="0.85546875" customWidth="1"/>
    <col min="3" max="3" width="20.5703125" customWidth="1"/>
    <col min="4" max="4" width="0.85546875" customWidth="1"/>
    <col min="5" max="5" width="20.5703125" customWidth="1"/>
    <col min="6" max="6" width="0.85546875" customWidth="1"/>
    <col min="7" max="7" width="20.5703125" customWidth="1"/>
    <col min="8" max="8" width="0.85546875" customWidth="1"/>
    <col min="9" max="9" width="40.5703125" customWidth="1"/>
    <col min="10" max="10" width="0.85546875" customWidth="1"/>
    <col min="11" max="11" width="40.5703125" customWidth="1"/>
    <col min="12" max="12" width="0.85546875" customWidth="1"/>
    <col min="13" max="13" width="40.5703125" customWidth="1"/>
    <col min="14" max="14" width="0.85546875" customWidth="1"/>
    <col min="15" max="15" width="40.5703125" customWidth="1"/>
  </cols>
  <sheetData>
    <row r="1" spans="1:16" ht="22.5" customHeight="1" x14ac:dyDescent="0.2">
      <c r="A1" s="415" t="s">
        <v>0</v>
      </c>
      <c r="B1" s="416"/>
      <c r="C1" s="423"/>
      <c r="D1" s="423"/>
      <c r="E1" s="423"/>
      <c r="F1" s="423"/>
      <c r="G1" s="423"/>
      <c r="H1" s="423"/>
      <c r="I1" s="423"/>
      <c r="J1" s="423"/>
      <c r="K1" s="423"/>
    </row>
    <row r="2" spans="1:16" ht="22.5" customHeight="1" x14ac:dyDescent="0.2">
      <c r="A2" s="60"/>
      <c r="B2" s="20"/>
      <c r="C2" s="20"/>
      <c r="D2" s="21"/>
    </row>
    <row r="3" spans="1:16" ht="22.5" customHeight="1" x14ac:dyDescent="0.3">
      <c r="A3" s="503" t="s">
        <v>302</v>
      </c>
      <c r="B3" s="504"/>
      <c r="C3" s="504"/>
      <c r="D3" s="505"/>
      <c r="E3" s="505"/>
      <c r="F3" s="505"/>
      <c r="G3" s="505"/>
      <c r="H3" s="505"/>
      <c r="I3" s="505"/>
      <c r="J3" s="505"/>
      <c r="K3" s="505"/>
    </row>
    <row r="4" spans="1:16" ht="33" customHeight="1" x14ac:dyDescent="0.2">
      <c r="A4" s="501" t="s">
        <v>566</v>
      </c>
      <c r="B4" s="502"/>
      <c r="C4" s="502"/>
      <c r="D4" s="502"/>
      <c r="E4" s="502"/>
      <c r="F4" s="502"/>
      <c r="G4" s="502"/>
      <c r="H4" s="502"/>
      <c r="I4" s="502"/>
      <c r="J4" s="502"/>
      <c r="K4" s="502"/>
      <c r="L4" s="502"/>
      <c r="M4" s="502"/>
      <c r="N4" s="502"/>
      <c r="O4" s="502"/>
    </row>
    <row r="5" spans="1:16" ht="6.95" customHeight="1" x14ac:dyDescent="0.2"/>
    <row r="6" spans="1:16" ht="17.25" x14ac:dyDescent="0.2">
      <c r="A6" s="337" t="s">
        <v>303</v>
      </c>
      <c r="B6" s="338"/>
      <c r="C6" s="337" t="s">
        <v>304</v>
      </c>
      <c r="D6" s="338"/>
      <c r="E6" s="337" t="s">
        <v>305</v>
      </c>
      <c r="F6" s="338"/>
      <c r="G6" s="337" t="s">
        <v>306</v>
      </c>
      <c r="H6" s="338"/>
      <c r="I6" s="339" t="s">
        <v>307</v>
      </c>
      <c r="J6" s="338"/>
      <c r="K6" s="337" t="s">
        <v>308</v>
      </c>
      <c r="L6" s="338"/>
      <c r="M6" s="337" t="s">
        <v>309</v>
      </c>
      <c r="N6" s="338"/>
      <c r="O6" s="337" t="s">
        <v>310</v>
      </c>
    </row>
    <row r="7" spans="1:16" ht="6.95" customHeight="1" x14ac:dyDescent="0.2">
      <c r="A7" s="293"/>
      <c r="C7" s="293"/>
      <c r="E7" s="293"/>
      <c r="G7" s="293"/>
      <c r="K7" s="293"/>
      <c r="M7" s="293"/>
      <c r="O7" s="293"/>
    </row>
    <row r="8" spans="1:16" ht="75.75" customHeight="1" x14ac:dyDescent="0.3">
      <c r="A8" s="498" t="s">
        <v>311</v>
      </c>
      <c r="B8" s="496"/>
      <c r="C8" s="498" t="s">
        <v>312</v>
      </c>
      <c r="D8" s="496"/>
      <c r="E8" s="389" t="s">
        <v>313</v>
      </c>
      <c r="F8" s="496"/>
      <c r="G8" s="498" t="s">
        <v>314</v>
      </c>
      <c r="H8" s="496"/>
      <c r="I8" s="390" t="s">
        <v>315</v>
      </c>
      <c r="J8" s="496"/>
      <c r="K8" s="498" t="s">
        <v>316</v>
      </c>
      <c r="L8" s="496"/>
      <c r="M8" s="498" t="s">
        <v>317</v>
      </c>
      <c r="N8" s="496"/>
      <c r="O8" s="498" t="s">
        <v>318</v>
      </c>
      <c r="P8" s="347"/>
    </row>
    <row r="9" spans="1:16" ht="6.95" customHeight="1" x14ac:dyDescent="0.3">
      <c r="A9" s="499"/>
      <c r="B9" s="496"/>
      <c r="C9" s="499"/>
      <c r="D9" s="496"/>
      <c r="E9" s="348"/>
      <c r="F9" s="497"/>
      <c r="G9" s="499"/>
      <c r="H9" s="496"/>
      <c r="I9" s="348"/>
      <c r="J9" s="497"/>
      <c r="K9" s="499"/>
      <c r="L9" s="496"/>
      <c r="M9" s="499"/>
      <c r="N9" s="496"/>
      <c r="O9" s="499"/>
      <c r="P9" s="347"/>
    </row>
    <row r="10" spans="1:16" ht="49.15" customHeight="1" x14ac:dyDescent="0.3">
      <c r="A10" s="500"/>
      <c r="B10" s="496"/>
      <c r="C10" s="499"/>
      <c r="D10" s="496"/>
      <c r="E10" s="389" t="s">
        <v>319</v>
      </c>
      <c r="F10" s="496"/>
      <c r="G10" s="499"/>
      <c r="H10" s="496"/>
      <c r="I10" s="389" t="s">
        <v>320</v>
      </c>
      <c r="J10" s="496"/>
      <c r="K10" s="499"/>
      <c r="L10" s="496"/>
      <c r="M10" s="499"/>
      <c r="N10" s="496"/>
      <c r="O10" s="499"/>
      <c r="P10" s="347"/>
    </row>
    <row r="11" spans="1:16" ht="6.95" customHeight="1" x14ac:dyDescent="0.3">
      <c r="A11" s="348"/>
      <c r="B11" s="497"/>
      <c r="C11" s="499"/>
      <c r="D11" s="496"/>
      <c r="E11" s="348"/>
      <c r="F11" s="497"/>
      <c r="G11" s="499"/>
      <c r="H11" s="496"/>
      <c r="I11" s="348"/>
      <c r="J11" s="497"/>
      <c r="K11" s="499"/>
      <c r="L11" s="496"/>
      <c r="M11" s="499"/>
      <c r="N11" s="496"/>
      <c r="O11" s="499"/>
      <c r="P11" s="347"/>
    </row>
    <row r="12" spans="1:16" ht="182.45" customHeight="1" x14ac:dyDescent="0.3">
      <c r="A12" s="389" t="s">
        <v>321</v>
      </c>
      <c r="B12" s="496"/>
      <c r="C12" s="499"/>
      <c r="D12" s="496"/>
      <c r="E12" s="389" t="s">
        <v>322</v>
      </c>
      <c r="F12" s="496"/>
      <c r="G12" s="499"/>
      <c r="H12" s="496"/>
      <c r="I12" s="389" t="s">
        <v>323</v>
      </c>
      <c r="J12" s="496"/>
      <c r="K12" s="499"/>
      <c r="L12" s="496"/>
      <c r="M12" s="499"/>
      <c r="N12" s="496"/>
      <c r="O12" s="499"/>
      <c r="P12" s="347"/>
    </row>
    <row r="13" spans="1:16" ht="6.95" customHeight="1" x14ac:dyDescent="0.3">
      <c r="A13" s="348"/>
      <c r="B13" s="497"/>
      <c r="C13" s="499"/>
      <c r="D13" s="496"/>
      <c r="E13" s="348"/>
      <c r="F13" s="497"/>
      <c r="G13" s="499"/>
      <c r="H13" s="496"/>
      <c r="I13" s="348"/>
      <c r="J13" s="497"/>
      <c r="K13" s="499"/>
      <c r="L13" s="496"/>
      <c r="M13" s="499"/>
      <c r="N13" s="496"/>
      <c r="O13" s="499"/>
      <c r="P13" s="347"/>
    </row>
    <row r="14" spans="1:16" ht="86.25" x14ac:dyDescent="0.3">
      <c r="A14" s="389" t="s">
        <v>324</v>
      </c>
      <c r="B14" s="496"/>
      <c r="C14" s="499"/>
      <c r="D14" s="496"/>
      <c r="E14" s="389" t="s">
        <v>325</v>
      </c>
      <c r="F14" s="496"/>
      <c r="G14" s="500"/>
      <c r="H14" s="496"/>
      <c r="I14" s="389" t="s">
        <v>326</v>
      </c>
      <c r="J14" s="496"/>
      <c r="K14" s="499"/>
      <c r="L14" s="496"/>
      <c r="M14" s="499"/>
      <c r="N14" s="496"/>
      <c r="O14" s="499"/>
      <c r="P14" s="347"/>
    </row>
    <row r="15" spans="1:16" ht="6.95" customHeight="1" x14ac:dyDescent="0.3">
      <c r="A15" s="348"/>
      <c r="B15" s="348"/>
      <c r="C15" s="499"/>
      <c r="D15" s="348"/>
      <c r="E15" s="348"/>
      <c r="F15" s="348"/>
      <c r="G15" s="348"/>
      <c r="H15" s="348"/>
      <c r="I15" s="348"/>
      <c r="J15" s="348"/>
      <c r="K15" s="499"/>
      <c r="L15" s="348"/>
      <c r="M15" s="499"/>
      <c r="N15" s="348"/>
      <c r="O15" s="499"/>
      <c r="P15" s="347"/>
    </row>
    <row r="16" spans="1:16" ht="72.599999999999994" customHeight="1" x14ac:dyDescent="0.3">
      <c r="A16" s="498" t="s">
        <v>311</v>
      </c>
      <c r="B16" s="496"/>
      <c r="C16" s="499"/>
      <c r="D16" s="496"/>
      <c r="E16" s="498" t="s">
        <v>327</v>
      </c>
      <c r="F16" s="496"/>
      <c r="G16" s="498" t="s">
        <v>328</v>
      </c>
      <c r="H16" s="496"/>
      <c r="I16" s="498" t="s">
        <v>329</v>
      </c>
      <c r="J16" s="496"/>
      <c r="K16" s="499"/>
      <c r="L16" s="496"/>
      <c r="M16" s="499"/>
      <c r="N16" s="496"/>
      <c r="O16" s="499"/>
      <c r="P16" s="347"/>
    </row>
    <row r="17" spans="1:16" ht="93.2" customHeight="1" x14ac:dyDescent="0.3">
      <c r="A17" s="500"/>
      <c r="B17" s="496"/>
      <c r="C17" s="499"/>
      <c r="D17" s="496"/>
      <c r="E17" s="500"/>
      <c r="F17" s="496"/>
      <c r="G17" s="499"/>
      <c r="H17" s="496"/>
      <c r="I17" s="500"/>
      <c r="J17" s="496"/>
      <c r="K17" s="499"/>
      <c r="L17" s="496"/>
      <c r="M17" s="499"/>
      <c r="N17" s="496"/>
      <c r="O17" s="499"/>
      <c r="P17" s="347"/>
    </row>
    <row r="18" spans="1:16" ht="6.95" customHeight="1" x14ac:dyDescent="0.3">
      <c r="A18" s="348"/>
      <c r="B18" s="497"/>
      <c r="C18" s="499"/>
      <c r="D18" s="496"/>
      <c r="E18" s="348"/>
      <c r="F18" s="497"/>
      <c r="G18" s="499"/>
      <c r="H18" s="496"/>
      <c r="I18" s="348"/>
      <c r="J18" s="497"/>
      <c r="K18" s="499"/>
      <c r="L18" s="496"/>
      <c r="M18" s="499"/>
      <c r="N18" s="496"/>
      <c r="O18" s="499"/>
      <c r="P18" s="347"/>
    </row>
    <row r="19" spans="1:16" ht="69" x14ac:dyDescent="0.3">
      <c r="A19" s="389" t="s">
        <v>321</v>
      </c>
      <c r="B19" s="496"/>
      <c r="C19" s="499"/>
      <c r="D19" s="496"/>
      <c r="E19" s="389" t="s">
        <v>330</v>
      </c>
      <c r="F19" s="496"/>
      <c r="G19" s="499"/>
      <c r="H19" s="496"/>
      <c r="I19" s="389" t="s">
        <v>331</v>
      </c>
      <c r="J19" s="496"/>
      <c r="K19" s="499"/>
      <c r="L19" s="496"/>
      <c r="M19" s="499"/>
      <c r="N19" s="496"/>
      <c r="O19" s="499"/>
      <c r="P19" s="347"/>
    </row>
    <row r="20" spans="1:16" ht="6.95" customHeight="1" x14ac:dyDescent="0.3">
      <c r="A20" s="348"/>
      <c r="B20" s="497"/>
      <c r="C20" s="499"/>
      <c r="D20" s="496"/>
      <c r="E20" s="348"/>
      <c r="F20" s="497"/>
      <c r="G20" s="499"/>
      <c r="H20" s="496"/>
      <c r="I20" s="348"/>
      <c r="J20" s="497"/>
      <c r="K20" s="499"/>
      <c r="L20" s="496"/>
      <c r="M20" s="499"/>
      <c r="N20" s="496"/>
      <c r="O20" s="499"/>
      <c r="P20" s="347"/>
    </row>
    <row r="21" spans="1:16" ht="85.7" customHeight="1" x14ac:dyDescent="0.3">
      <c r="A21" s="389" t="s">
        <v>324</v>
      </c>
      <c r="B21" s="496"/>
      <c r="C21" s="500"/>
      <c r="D21" s="496"/>
      <c r="E21" s="389" t="s">
        <v>332</v>
      </c>
      <c r="F21" s="496"/>
      <c r="G21" s="500"/>
      <c r="H21" s="496"/>
      <c r="I21" s="389" t="s">
        <v>333</v>
      </c>
      <c r="J21" s="496"/>
      <c r="K21" s="500"/>
      <c r="L21" s="496"/>
      <c r="M21" s="500"/>
      <c r="N21" s="496"/>
      <c r="O21" s="500"/>
      <c r="P21" s="347"/>
    </row>
    <row r="22" spans="1:16" ht="15" customHeight="1" x14ac:dyDescent="0.3">
      <c r="A22" s="347"/>
      <c r="B22" s="347"/>
      <c r="C22" s="347"/>
      <c r="D22" s="347"/>
      <c r="E22" s="347"/>
      <c r="F22" s="347"/>
      <c r="G22" s="347"/>
      <c r="H22" s="347"/>
      <c r="I22" s="347"/>
      <c r="J22" s="347"/>
      <c r="K22" s="347"/>
      <c r="L22" s="347"/>
      <c r="M22" s="347"/>
      <c r="N22" s="347"/>
      <c r="O22" s="347"/>
    </row>
    <row r="23" spans="1:16" ht="15" customHeight="1" x14ac:dyDescent="0.2"/>
    <row r="24" spans="1:16" ht="15" customHeight="1" x14ac:dyDescent="0.2"/>
    <row r="25" spans="1:16" ht="15" customHeight="1" x14ac:dyDescent="0.2"/>
    <row r="26" spans="1:16" ht="15" customHeight="1" x14ac:dyDescent="0.2"/>
    <row r="27" spans="1:16" ht="15" customHeight="1" x14ac:dyDescent="0.2"/>
    <row r="28" spans="1:16" ht="15" customHeight="1" x14ac:dyDescent="0.2"/>
    <row r="29" spans="1:16" ht="15" customHeight="1" x14ac:dyDescent="0.2"/>
    <row r="30" spans="1:16" ht="15" customHeight="1" x14ac:dyDescent="0.2"/>
    <row r="31" spans="1:16" ht="15" customHeight="1" x14ac:dyDescent="0.2"/>
    <row r="32" spans="1:16" ht="15" customHeight="1" x14ac:dyDescent="0.2"/>
  </sheetData>
  <mergeCells count="27">
    <mergeCell ref="A3:K3"/>
    <mergeCell ref="A1:K1"/>
    <mergeCell ref="L8:L14"/>
    <mergeCell ref="N8:N14"/>
    <mergeCell ref="J8:J14"/>
    <mergeCell ref="H8:H14"/>
    <mergeCell ref="G8:G14"/>
    <mergeCell ref="M8:M21"/>
    <mergeCell ref="K8:K21"/>
    <mergeCell ref="I16:I17"/>
    <mergeCell ref="G16:G21"/>
    <mergeCell ref="E16:E17"/>
    <mergeCell ref="C8:C21"/>
    <mergeCell ref="B16:B21"/>
    <mergeCell ref="A16:A17"/>
    <mergeCell ref="F16:F21"/>
    <mergeCell ref="B8:B14"/>
    <mergeCell ref="A8:A10"/>
    <mergeCell ref="D8:D14"/>
    <mergeCell ref="F8:F14"/>
    <mergeCell ref="A4:O4"/>
    <mergeCell ref="O8:O21"/>
    <mergeCell ref="D16:D21"/>
    <mergeCell ref="J16:J21"/>
    <mergeCell ref="H16:H21"/>
    <mergeCell ref="L16:L21"/>
    <mergeCell ref="N16:N21"/>
  </mergeCells>
  <pageMargins left="0.75" right="0.75" top="1" bottom="1" header="0.5" footer="0.5"/>
  <headerFooter>
    <oddFooter xml:space="preserve">&amp;C_x000D_&amp;1#&amp;"Aptos"&amp;10&amp;K000000 Strictly Confidential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X19"/>
  <sheetViews>
    <sheetView showGridLines="0" showRuler="0" zoomScale="70" zoomScaleNormal="70" workbookViewId="0">
      <selection activeCell="A10" sqref="A10:O10"/>
    </sheetView>
  </sheetViews>
  <sheetFormatPr defaultColWidth="13.140625" defaultRowHeight="12.75" x14ac:dyDescent="0.2"/>
  <cols>
    <col min="1" max="1" width="20.5703125" customWidth="1"/>
    <col min="2" max="2" width="1.5703125" customWidth="1"/>
    <col min="3" max="3" width="20.5703125" customWidth="1"/>
    <col min="4" max="4" width="1.5703125" customWidth="1"/>
    <col min="5" max="5" width="20.5703125" customWidth="1"/>
    <col min="6" max="6" width="1.5703125" customWidth="1"/>
    <col min="7" max="7" width="20.5703125" customWidth="1"/>
    <col min="8" max="8" width="1.5703125" customWidth="1"/>
    <col min="9" max="9" width="40.5703125" customWidth="1"/>
    <col min="10" max="10" width="1.5703125" customWidth="1"/>
    <col min="11" max="11" width="40.5703125" customWidth="1"/>
    <col min="12" max="12" width="1.5703125" customWidth="1"/>
    <col min="13" max="13" width="40.5703125" customWidth="1"/>
    <col min="14" max="14" width="1.5703125" customWidth="1"/>
    <col min="15" max="15" width="40.5703125" customWidth="1"/>
  </cols>
  <sheetData>
    <row r="1" spans="1:24" ht="22.5" customHeight="1" x14ac:dyDescent="0.2">
      <c r="A1" s="415" t="s">
        <v>0</v>
      </c>
      <c r="B1" s="416"/>
      <c r="C1" s="423"/>
      <c r="D1" s="423"/>
      <c r="E1" s="423"/>
      <c r="F1" s="423"/>
      <c r="G1" s="423"/>
      <c r="H1" s="423"/>
      <c r="I1" s="423"/>
      <c r="J1" s="423"/>
      <c r="K1" s="423"/>
    </row>
    <row r="2" spans="1:24" ht="22.5" customHeight="1" x14ac:dyDescent="0.2">
      <c r="A2" s="60"/>
      <c r="B2" s="20"/>
      <c r="C2" s="20"/>
      <c r="D2" s="21"/>
    </row>
    <row r="3" spans="1:24" ht="22.5" customHeight="1" x14ac:dyDescent="0.3">
      <c r="A3" s="480" t="s">
        <v>334</v>
      </c>
      <c r="B3" s="481"/>
      <c r="C3" s="481"/>
      <c r="D3" s="423"/>
      <c r="E3" s="423"/>
      <c r="F3" s="423"/>
      <c r="G3" s="423"/>
      <c r="H3" s="423"/>
      <c r="I3" s="423"/>
      <c r="J3" s="423"/>
      <c r="K3" s="423"/>
    </row>
    <row r="4" spans="1:24" s="359" customFormat="1" ht="33" customHeight="1" x14ac:dyDescent="0.2">
      <c r="A4" s="506" t="s">
        <v>566</v>
      </c>
      <c r="B4" s="507"/>
      <c r="C4" s="507"/>
      <c r="D4" s="507"/>
      <c r="E4" s="507"/>
      <c r="F4" s="507"/>
      <c r="G4" s="507"/>
      <c r="H4" s="507"/>
      <c r="I4" s="507"/>
      <c r="J4" s="507"/>
      <c r="K4" s="507"/>
      <c r="L4" s="507"/>
      <c r="M4" s="507"/>
      <c r="N4" s="507"/>
      <c r="O4" s="507"/>
      <c r="P4" s="358"/>
      <c r="Q4" s="358"/>
      <c r="R4" s="358"/>
      <c r="S4" s="358"/>
      <c r="T4" s="358"/>
      <c r="U4" s="358"/>
      <c r="V4" s="358"/>
      <c r="W4" s="358"/>
      <c r="X4" s="358"/>
    </row>
    <row r="5" spans="1:24" s="359" customFormat="1" ht="6.95" customHeight="1" x14ac:dyDescent="0.2">
      <c r="A5" s="360"/>
      <c r="B5" s="341"/>
      <c r="C5" s="360"/>
      <c r="D5" s="341"/>
      <c r="E5" s="360"/>
      <c r="F5" s="341"/>
      <c r="G5" s="360"/>
      <c r="H5" s="341"/>
      <c r="I5" s="360"/>
      <c r="J5" s="341"/>
      <c r="K5" s="360"/>
      <c r="L5" s="341"/>
      <c r="M5" s="360"/>
      <c r="N5" s="341"/>
      <c r="O5" s="360"/>
      <c r="P5" s="358"/>
      <c r="Q5" s="358"/>
      <c r="R5" s="358"/>
      <c r="S5" s="358"/>
      <c r="T5" s="358"/>
      <c r="U5" s="358"/>
      <c r="V5" s="358"/>
      <c r="W5" s="358"/>
      <c r="X5" s="358"/>
    </row>
    <row r="6" spans="1:24" s="359" customFormat="1" ht="17.25" x14ac:dyDescent="0.2">
      <c r="A6" s="340" t="s">
        <v>303</v>
      </c>
      <c r="B6" s="341"/>
      <c r="C6" s="340" t="s">
        <v>304</v>
      </c>
      <c r="D6" s="341"/>
      <c r="E6" s="340" t="s">
        <v>305</v>
      </c>
      <c r="F6" s="341"/>
      <c r="G6" s="340" t="s">
        <v>306</v>
      </c>
      <c r="H6" s="341"/>
      <c r="I6" s="342" t="s">
        <v>307</v>
      </c>
      <c r="J6" s="341"/>
      <c r="K6" s="340" t="s">
        <v>308</v>
      </c>
      <c r="L6" s="341"/>
      <c r="M6" s="340" t="s">
        <v>309</v>
      </c>
      <c r="N6" s="341"/>
      <c r="O6" s="340" t="s">
        <v>310</v>
      </c>
      <c r="P6" s="358"/>
      <c r="Q6" s="358"/>
      <c r="R6" s="358"/>
      <c r="S6" s="358"/>
      <c r="T6" s="358"/>
      <c r="U6" s="358"/>
      <c r="V6" s="358"/>
      <c r="W6" s="358"/>
      <c r="X6" s="358"/>
    </row>
    <row r="7" spans="1:24" ht="6.95" customHeight="1" x14ac:dyDescent="0.3">
      <c r="A7" s="349"/>
      <c r="B7" s="343"/>
      <c r="C7" s="349"/>
      <c r="D7" s="343"/>
      <c r="E7" s="349"/>
      <c r="F7" s="343"/>
      <c r="G7" s="349"/>
      <c r="H7" s="343"/>
      <c r="I7" s="343"/>
      <c r="J7" s="343"/>
      <c r="K7" s="349"/>
      <c r="L7" s="343"/>
      <c r="M7" s="349"/>
      <c r="N7" s="343"/>
      <c r="O7" s="349"/>
    </row>
    <row r="8" spans="1:24" ht="152.44999999999999" customHeight="1" x14ac:dyDescent="0.2">
      <c r="A8" s="346" t="s">
        <v>321</v>
      </c>
      <c r="B8" s="351"/>
      <c r="C8" s="346" t="s">
        <v>335</v>
      </c>
      <c r="D8" s="351"/>
      <c r="E8" s="346" t="s">
        <v>336</v>
      </c>
      <c r="F8" s="351"/>
      <c r="G8" s="346" t="s">
        <v>328</v>
      </c>
      <c r="H8" s="351"/>
      <c r="I8" s="345" t="s">
        <v>337</v>
      </c>
      <c r="J8" s="351"/>
      <c r="K8" s="346" t="s">
        <v>338</v>
      </c>
      <c r="L8" s="351"/>
      <c r="M8" s="346" t="s">
        <v>339</v>
      </c>
      <c r="N8" s="351"/>
      <c r="O8" s="346" t="s">
        <v>340</v>
      </c>
      <c r="P8" s="295"/>
    </row>
    <row r="9" spans="1:24" ht="15" customHeight="1" x14ac:dyDescent="0.3">
      <c r="A9" s="352"/>
      <c r="B9" s="343"/>
      <c r="C9" s="352"/>
      <c r="D9" s="343"/>
      <c r="E9" s="352"/>
      <c r="F9" s="343"/>
      <c r="G9" s="352"/>
      <c r="H9" s="343"/>
      <c r="I9" s="352"/>
      <c r="J9" s="343"/>
      <c r="K9" s="352"/>
      <c r="L9" s="343"/>
      <c r="M9" s="352"/>
      <c r="N9" s="343"/>
      <c r="O9" s="352"/>
    </row>
    <row r="10" spans="1:24" s="359" customFormat="1" ht="33" customHeight="1" x14ac:dyDescent="0.2">
      <c r="A10" s="506" t="s">
        <v>566</v>
      </c>
      <c r="B10" s="506"/>
      <c r="C10" s="506"/>
      <c r="D10" s="506"/>
      <c r="E10" s="506"/>
      <c r="F10" s="506"/>
      <c r="G10" s="506"/>
      <c r="H10" s="506"/>
      <c r="I10" s="506"/>
      <c r="J10" s="506"/>
      <c r="K10" s="506"/>
      <c r="L10" s="506"/>
      <c r="M10" s="506"/>
      <c r="N10" s="506"/>
      <c r="O10" s="506"/>
      <c r="P10" s="358"/>
      <c r="Q10" s="358"/>
      <c r="R10" s="358"/>
      <c r="S10" s="358"/>
      <c r="T10" s="358"/>
      <c r="U10" s="358"/>
      <c r="V10" s="358"/>
      <c r="W10" s="358"/>
      <c r="X10" s="358"/>
    </row>
    <row r="11" spans="1:24" s="359" customFormat="1" ht="6.95" customHeight="1" x14ac:dyDescent="0.2">
      <c r="A11" s="360"/>
      <c r="B11" s="341"/>
      <c r="C11" s="360"/>
      <c r="D11" s="341"/>
      <c r="E11" s="360"/>
      <c r="F11" s="341"/>
      <c r="G11" s="360"/>
      <c r="H11" s="341"/>
      <c r="I11" s="360"/>
      <c r="J11" s="341"/>
      <c r="K11" s="360"/>
      <c r="L11" s="341"/>
      <c r="M11" s="360"/>
      <c r="N11" s="341"/>
      <c r="O11" s="360"/>
      <c r="P11" s="358"/>
      <c r="Q11" s="358"/>
      <c r="R11" s="358"/>
      <c r="S11" s="358"/>
      <c r="T11" s="358"/>
      <c r="U11" s="358"/>
      <c r="V11" s="358"/>
      <c r="W11" s="358"/>
      <c r="X11" s="358"/>
    </row>
    <row r="12" spans="1:24" s="359" customFormat="1" ht="33" customHeight="1" x14ac:dyDescent="0.2">
      <c r="A12" s="340" t="s">
        <v>303</v>
      </c>
      <c r="B12" s="341"/>
      <c r="C12" s="340" t="s">
        <v>304</v>
      </c>
      <c r="D12" s="341"/>
      <c r="E12" s="340" t="s">
        <v>305</v>
      </c>
      <c r="F12" s="341"/>
      <c r="G12" s="340" t="s">
        <v>306</v>
      </c>
      <c r="H12" s="341"/>
      <c r="I12" s="342" t="s">
        <v>307</v>
      </c>
      <c r="J12" s="341"/>
      <c r="K12" s="340" t="s">
        <v>308</v>
      </c>
      <c r="L12" s="341"/>
      <c r="M12" s="340" t="s">
        <v>309</v>
      </c>
      <c r="N12" s="341"/>
      <c r="O12" s="340" t="s">
        <v>310</v>
      </c>
      <c r="P12" s="358"/>
      <c r="Q12" s="358"/>
      <c r="R12" s="358"/>
      <c r="S12" s="358"/>
      <c r="T12" s="358"/>
      <c r="U12" s="358"/>
      <c r="V12" s="358"/>
      <c r="W12" s="358"/>
      <c r="X12" s="358"/>
    </row>
    <row r="13" spans="1:24" ht="6.95" customHeight="1" x14ac:dyDescent="0.3">
      <c r="A13" s="353"/>
      <c r="B13" s="343"/>
      <c r="C13" s="353"/>
      <c r="D13" s="343"/>
      <c r="E13" s="353"/>
      <c r="F13" s="343"/>
      <c r="G13" s="353"/>
      <c r="H13" s="343"/>
      <c r="I13" s="343"/>
      <c r="J13" s="343"/>
      <c r="K13" s="353"/>
      <c r="L13" s="343"/>
      <c r="M13" s="353"/>
      <c r="N13" s="343"/>
      <c r="O13" s="353"/>
    </row>
    <row r="14" spans="1:24" ht="118.5" customHeight="1" x14ac:dyDescent="0.3">
      <c r="A14" s="508" t="s">
        <v>321</v>
      </c>
      <c r="B14" s="344"/>
      <c r="C14" s="511" t="s">
        <v>312</v>
      </c>
      <c r="D14" s="344"/>
      <c r="E14" s="345" t="s">
        <v>511</v>
      </c>
      <c r="F14" s="344"/>
      <c r="G14" s="345" t="s">
        <v>341</v>
      </c>
      <c r="H14" s="344"/>
      <c r="I14" s="345" t="s">
        <v>342</v>
      </c>
      <c r="J14" s="344"/>
      <c r="K14" s="345" t="s">
        <v>512</v>
      </c>
      <c r="L14" s="344"/>
      <c r="M14" s="345" t="s">
        <v>343</v>
      </c>
      <c r="N14" s="344"/>
      <c r="O14" s="345" t="s">
        <v>513</v>
      </c>
      <c r="P14" s="292"/>
    </row>
    <row r="15" spans="1:24" ht="6.95" customHeight="1" x14ac:dyDescent="0.2">
      <c r="A15" s="509"/>
      <c r="B15" s="344"/>
      <c r="C15" s="509"/>
      <c r="D15" s="354"/>
      <c r="E15" s="355"/>
      <c r="F15" s="356"/>
      <c r="G15" s="355"/>
      <c r="H15" s="356"/>
      <c r="I15" s="355"/>
      <c r="J15" s="356"/>
      <c r="K15" s="355"/>
      <c r="L15" s="356"/>
      <c r="M15" s="355"/>
      <c r="N15" s="356"/>
      <c r="O15" s="355"/>
    </row>
    <row r="16" spans="1:24" ht="102.95" customHeight="1" x14ac:dyDescent="0.3">
      <c r="A16" s="510"/>
      <c r="B16" s="344"/>
      <c r="C16" s="509"/>
      <c r="D16" s="344"/>
      <c r="E16" s="345" t="s">
        <v>336</v>
      </c>
      <c r="F16" s="344"/>
      <c r="G16" s="508" t="s">
        <v>344</v>
      </c>
      <c r="H16" s="344"/>
      <c r="I16" s="345" t="s">
        <v>514</v>
      </c>
      <c r="J16" s="344"/>
      <c r="K16" s="508" t="s">
        <v>515</v>
      </c>
      <c r="L16" s="344"/>
      <c r="M16" s="508" t="s">
        <v>516</v>
      </c>
      <c r="N16" s="344"/>
      <c r="O16" s="508" t="s">
        <v>517</v>
      </c>
      <c r="P16" s="292"/>
    </row>
    <row r="17" spans="1:16" ht="6.95" customHeight="1" x14ac:dyDescent="0.3">
      <c r="A17" s="355"/>
      <c r="B17" s="357"/>
      <c r="C17" s="509"/>
      <c r="D17" s="354"/>
      <c r="E17" s="355"/>
      <c r="F17" s="357"/>
      <c r="G17" s="509"/>
      <c r="H17" s="354"/>
      <c r="I17" s="355"/>
      <c r="J17" s="357"/>
      <c r="K17" s="509"/>
      <c r="L17" s="344"/>
      <c r="M17" s="509"/>
      <c r="N17" s="344"/>
      <c r="O17" s="509"/>
      <c r="P17" s="292"/>
    </row>
    <row r="18" spans="1:16" ht="72.599999999999994" customHeight="1" x14ac:dyDescent="0.3">
      <c r="A18" s="345" t="s">
        <v>324</v>
      </c>
      <c r="B18" s="344"/>
      <c r="C18" s="510"/>
      <c r="D18" s="344"/>
      <c r="E18" s="345" t="s">
        <v>345</v>
      </c>
      <c r="F18" s="344"/>
      <c r="G18" s="510"/>
      <c r="H18" s="344"/>
      <c r="I18" s="345" t="s">
        <v>346</v>
      </c>
      <c r="J18" s="344"/>
      <c r="K18" s="510"/>
      <c r="L18" s="344"/>
      <c r="M18" s="510"/>
      <c r="N18" s="344"/>
      <c r="O18" s="510"/>
      <c r="P18" s="292"/>
    </row>
    <row r="19" spans="1:16" ht="17.25" x14ac:dyDescent="0.3">
      <c r="A19" s="294"/>
      <c r="C19" s="294"/>
      <c r="E19" s="294"/>
      <c r="G19" s="294"/>
      <c r="I19" s="294"/>
      <c r="K19" s="294"/>
      <c r="M19" s="294"/>
      <c r="O19" s="294"/>
    </row>
  </sheetData>
  <mergeCells count="10">
    <mergeCell ref="A4:O4"/>
    <mergeCell ref="A3:K3"/>
    <mergeCell ref="A1:K1"/>
    <mergeCell ref="O16:O18"/>
    <mergeCell ref="M16:M18"/>
    <mergeCell ref="K16:K18"/>
    <mergeCell ref="G16:G18"/>
    <mergeCell ref="A10:O10"/>
    <mergeCell ref="A14:A16"/>
    <mergeCell ref="C14:C18"/>
  </mergeCells>
  <pageMargins left="0.75" right="0.75" top="1" bottom="1" header="0.5" footer="0.5"/>
  <headerFooter>
    <oddFooter xml:space="preserve">&amp;C_x000D_&amp;1#&amp;"Aptos"&amp;10&amp;K000000 Strictly Confidential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X11"/>
  <sheetViews>
    <sheetView showGridLines="0" showRuler="0" zoomScale="70" zoomScaleNormal="70" workbookViewId="0">
      <selection activeCell="R8" sqref="R8"/>
    </sheetView>
  </sheetViews>
  <sheetFormatPr defaultColWidth="13.140625" defaultRowHeight="12.75" x14ac:dyDescent="0.2"/>
  <cols>
    <col min="1" max="1" width="20.5703125" customWidth="1"/>
    <col min="2" max="2" width="1.5703125" customWidth="1"/>
    <col min="3" max="3" width="20.5703125" customWidth="1"/>
    <col min="4" max="4" width="1.5703125" customWidth="1"/>
    <col min="5" max="5" width="20.5703125" customWidth="1"/>
    <col min="6" max="6" width="1.5703125" customWidth="1"/>
    <col min="7" max="7" width="20.5703125" customWidth="1"/>
    <col min="8" max="8" width="1.5703125" customWidth="1"/>
    <col min="9" max="9" width="40.5703125" customWidth="1"/>
    <col min="10" max="10" width="1.5703125" customWidth="1"/>
    <col min="11" max="11" width="40.5703125" customWidth="1"/>
    <col min="12" max="12" width="1.5703125" customWidth="1"/>
    <col min="13" max="13" width="40.5703125" customWidth="1"/>
    <col min="14" max="14" width="1.5703125" customWidth="1"/>
    <col min="15" max="15" width="40.5703125" customWidth="1"/>
  </cols>
  <sheetData>
    <row r="1" spans="1:24" ht="22.5" customHeight="1" x14ac:dyDescent="0.2">
      <c r="A1" s="415" t="s">
        <v>0</v>
      </c>
      <c r="B1" s="416"/>
      <c r="C1" s="423"/>
      <c r="D1" s="423"/>
      <c r="E1" s="423"/>
      <c r="F1" s="423"/>
      <c r="G1" s="423"/>
      <c r="H1" s="423"/>
      <c r="I1" s="423"/>
      <c r="J1" s="423"/>
      <c r="K1" s="423"/>
    </row>
    <row r="2" spans="1:24" ht="22.5" customHeight="1" x14ac:dyDescent="0.2">
      <c r="A2" s="60"/>
      <c r="B2" s="20"/>
      <c r="C2" s="20"/>
      <c r="D2" s="21"/>
    </row>
    <row r="3" spans="1:24" ht="22.5" customHeight="1" x14ac:dyDescent="0.3">
      <c r="A3" s="480" t="s">
        <v>347</v>
      </c>
      <c r="B3" s="481"/>
      <c r="C3" s="481"/>
      <c r="D3" s="423"/>
      <c r="E3" s="423"/>
      <c r="F3" s="423"/>
      <c r="G3" s="423"/>
      <c r="H3" s="423"/>
      <c r="I3" s="423"/>
      <c r="J3" s="423"/>
      <c r="K3" s="423"/>
    </row>
    <row r="4" spans="1:24" ht="33" customHeight="1" x14ac:dyDescent="0.3">
      <c r="A4" s="506" t="s">
        <v>567</v>
      </c>
      <c r="B4" s="507"/>
      <c r="C4" s="507"/>
      <c r="D4" s="507"/>
      <c r="E4" s="507"/>
      <c r="F4" s="507"/>
      <c r="G4" s="507"/>
      <c r="H4" s="507"/>
      <c r="I4" s="507"/>
      <c r="J4" s="507"/>
      <c r="K4" s="507"/>
      <c r="L4" s="507"/>
      <c r="M4" s="507"/>
      <c r="N4" s="507"/>
      <c r="O4" s="507"/>
      <c r="P4" s="1"/>
      <c r="Q4" s="1"/>
      <c r="R4" s="1"/>
      <c r="S4" s="1"/>
      <c r="T4" s="1"/>
      <c r="U4" s="1"/>
      <c r="V4" s="1"/>
      <c r="W4" s="1"/>
      <c r="X4" s="1"/>
    </row>
    <row r="5" spans="1:24" ht="6.95" customHeight="1" x14ac:dyDescent="0.3">
      <c r="A5" s="360"/>
      <c r="B5" s="341"/>
      <c r="C5" s="360"/>
      <c r="D5" s="341"/>
      <c r="E5" s="360"/>
      <c r="F5" s="341"/>
      <c r="G5" s="360"/>
      <c r="H5" s="341"/>
      <c r="I5" s="360"/>
      <c r="J5" s="341"/>
      <c r="K5" s="360"/>
      <c r="L5" s="341"/>
      <c r="M5" s="360"/>
      <c r="N5" s="341"/>
      <c r="O5" s="360"/>
      <c r="P5" s="1"/>
      <c r="Q5" s="1"/>
      <c r="R5" s="1"/>
      <c r="S5" s="1"/>
      <c r="T5" s="1"/>
      <c r="U5" s="1"/>
      <c r="V5" s="1"/>
      <c r="W5" s="1"/>
      <c r="X5" s="1"/>
    </row>
    <row r="6" spans="1:24" ht="33" customHeight="1" x14ac:dyDescent="0.3">
      <c r="A6" s="340" t="s">
        <v>303</v>
      </c>
      <c r="B6" s="341"/>
      <c r="C6" s="340" t="s">
        <v>304</v>
      </c>
      <c r="D6" s="341"/>
      <c r="E6" s="340" t="s">
        <v>305</v>
      </c>
      <c r="F6" s="341"/>
      <c r="G6" s="340" t="s">
        <v>306</v>
      </c>
      <c r="H6" s="341"/>
      <c r="I6" s="340" t="s">
        <v>307</v>
      </c>
      <c r="J6" s="341"/>
      <c r="K6" s="340" t="s">
        <v>308</v>
      </c>
      <c r="L6" s="341"/>
      <c r="M6" s="340" t="s">
        <v>309</v>
      </c>
      <c r="N6" s="341"/>
      <c r="O6" s="340" t="s">
        <v>310</v>
      </c>
      <c r="P6" s="1"/>
      <c r="Q6" s="1"/>
      <c r="R6" s="1"/>
      <c r="S6" s="1"/>
      <c r="T6" s="1"/>
      <c r="U6" s="1"/>
      <c r="V6" s="1"/>
      <c r="W6" s="1"/>
      <c r="X6" s="1"/>
    </row>
    <row r="7" spans="1:24" ht="6.95" customHeight="1" x14ac:dyDescent="0.3">
      <c r="A7" s="349"/>
      <c r="B7" s="343"/>
      <c r="C7" s="349"/>
      <c r="D7" s="343"/>
      <c r="E7" s="349"/>
      <c r="F7" s="343"/>
      <c r="G7" s="349"/>
      <c r="H7" s="343"/>
      <c r="I7" s="349"/>
      <c r="J7" s="343"/>
      <c r="K7" s="349"/>
      <c r="L7" s="343"/>
      <c r="M7" s="349"/>
      <c r="N7" s="343"/>
      <c r="O7" s="349"/>
    </row>
    <row r="8" spans="1:24" ht="254.45" customHeight="1" x14ac:dyDescent="0.3">
      <c r="A8" s="511" t="s">
        <v>348</v>
      </c>
      <c r="B8" s="351"/>
      <c r="C8" s="511" t="s">
        <v>349</v>
      </c>
      <c r="D8" s="351"/>
      <c r="E8" s="511" t="s">
        <v>336</v>
      </c>
      <c r="F8" s="351"/>
      <c r="G8" s="346" t="s">
        <v>314</v>
      </c>
      <c r="H8" s="351"/>
      <c r="I8" s="346" t="s">
        <v>518</v>
      </c>
      <c r="J8" s="351"/>
      <c r="K8" s="511" t="s">
        <v>350</v>
      </c>
      <c r="L8" s="351"/>
      <c r="M8" s="511" t="s">
        <v>351</v>
      </c>
      <c r="N8" s="351"/>
      <c r="O8" s="511" t="s">
        <v>352</v>
      </c>
      <c r="P8" s="292"/>
    </row>
    <row r="9" spans="1:24" ht="6.95" customHeight="1" x14ac:dyDescent="0.3">
      <c r="A9" s="512"/>
      <c r="B9" s="351"/>
      <c r="C9" s="512"/>
      <c r="D9" s="351"/>
      <c r="E9" s="512"/>
      <c r="F9" s="361"/>
      <c r="G9" s="362"/>
      <c r="H9" s="343"/>
      <c r="I9" s="363"/>
      <c r="J9" s="343"/>
      <c r="K9" s="512"/>
      <c r="L9" s="351"/>
      <c r="M9" s="512"/>
      <c r="N9" s="351"/>
      <c r="O9" s="512"/>
      <c r="P9" s="292"/>
    </row>
    <row r="10" spans="1:24" ht="409.5" customHeight="1" x14ac:dyDescent="0.3">
      <c r="A10" s="513"/>
      <c r="B10" s="351"/>
      <c r="C10" s="513"/>
      <c r="D10" s="351"/>
      <c r="E10" s="513"/>
      <c r="F10" s="351"/>
      <c r="G10" s="346" t="s">
        <v>328</v>
      </c>
      <c r="H10" s="351"/>
      <c r="I10" s="373" t="s">
        <v>552</v>
      </c>
      <c r="J10" s="351"/>
      <c r="K10" s="513"/>
      <c r="L10" s="351"/>
      <c r="M10" s="513"/>
      <c r="N10" s="351"/>
      <c r="O10" s="513"/>
      <c r="P10" s="292"/>
    </row>
    <row r="11" spans="1:24" ht="17.25" x14ac:dyDescent="0.3">
      <c r="A11" s="294"/>
      <c r="C11" s="294"/>
      <c r="E11" s="294"/>
      <c r="G11" s="294"/>
      <c r="I11" s="294"/>
      <c r="K11" s="294"/>
      <c r="M11" s="294"/>
      <c r="O11" s="294"/>
    </row>
  </sheetData>
  <mergeCells count="9">
    <mergeCell ref="A1:K1"/>
    <mergeCell ref="O8:O10"/>
    <mergeCell ref="M8:M10"/>
    <mergeCell ref="K8:K10"/>
    <mergeCell ref="A8:A10"/>
    <mergeCell ref="C8:C10"/>
    <mergeCell ref="E8:E10"/>
    <mergeCell ref="A4:O4"/>
    <mergeCell ref="A3:K3"/>
  </mergeCells>
  <pageMargins left="0.75" right="0.75" top="1" bottom="1" header="0.5" footer="0.5"/>
  <headerFooter>
    <oddFooter xml:space="preserve">&amp;C_x000D_&amp;1#&amp;"Aptos"&amp;10&amp;K000000 Strictly Confidential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X15"/>
  <sheetViews>
    <sheetView showGridLines="0" showRuler="0" zoomScale="70" zoomScaleNormal="70" workbookViewId="0">
      <selection activeCell="K21" sqref="K21"/>
    </sheetView>
  </sheetViews>
  <sheetFormatPr defaultColWidth="13.140625" defaultRowHeight="12.75" x14ac:dyDescent="0.2"/>
  <cols>
    <col min="1" max="1" width="20.5703125" customWidth="1"/>
    <col min="2" max="2" width="1.5703125" customWidth="1"/>
    <col min="3" max="3" width="20.5703125" customWidth="1"/>
    <col min="4" max="4" width="1.5703125" customWidth="1"/>
    <col min="5" max="5" width="20.5703125" customWidth="1"/>
    <col min="6" max="6" width="1.5703125" customWidth="1"/>
    <col min="7" max="7" width="20.5703125" customWidth="1"/>
    <col min="8" max="8" width="1.5703125" customWidth="1"/>
    <col min="9" max="9" width="40.5703125" customWidth="1"/>
    <col min="10" max="10" width="1.5703125" customWidth="1"/>
    <col min="11" max="11" width="40.5703125" customWidth="1"/>
    <col min="12" max="12" width="1.5703125" customWidth="1"/>
    <col min="13" max="13" width="40.5703125" customWidth="1"/>
    <col min="14" max="14" width="1.5703125" customWidth="1"/>
    <col min="15" max="15" width="40.5703125" customWidth="1"/>
  </cols>
  <sheetData>
    <row r="1" spans="1:24" ht="22.5" customHeight="1" x14ac:dyDescent="0.2">
      <c r="A1" s="415" t="s">
        <v>0</v>
      </c>
      <c r="B1" s="416"/>
      <c r="C1" s="423"/>
      <c r="D1" s="423"/>
      <c r="E1" s="423"/>
      <c r="F1" s="423"/>
      <c r="G1" s="423"/>
      <c r="H1" s="423"/>
      <c r="I1" s="423"/>
      <c r="J1" s="423"/>
      <c r="K1" s="423"/>
    </row>
    <row r="2" spans="1:24" ht="22.5" customHeight="1" x14ac:dyDescent="0.2">
      <c r="A2" s="60"/>
      <c r="B2" s="20"/>
      <c r="C2" s="20"/>
      <c r="D2" s="21"/>
    </row>
    <row r="3" spans="1:24" ht="22.5" customHeight="1" x14ac:dyDescent="0.3">
      <c r="A3" s="480" t="s">
        <v>353</v>
      </c>
      <c r="B3" s="481"/>
      <c r="C3" s="481"/>
      <c r="D3" s="423"/>
      <c r="E3" s="423"/>
      <c r="F3" s="423"/>
      <c r="G3" s="423"/>
      <c r="H3" s="423"/>
      <c r="I3" s="423"/>
      <c r="J3" s="423"/>
      <c r="K3" s="423"/>
    </row>
    <row r="4" spans="1:24" ht="33" customHeight="1" x14ac:dyDescent="0.3">
      <c r="A4" s="506" t="s">
        <v>567</v>
      </c>
      <c r="B4" s="507"/>
      <c r="C4" s="507"/>
      <c r="D4" s="507"/>
      <c r="E4" s="507"/>
      <c r="F4" s="507"/>
      <c r="G4" s="507"/>
      <c r="H4" s="507"/>
      <c r="I4" s="507"/>
      <c r="J4" s="507"/>
      <c r="K4" s="507"/>
      <c r="L4" s="507"/>
      <c r="M4" s="507"/>
      <c r="N4" s="507"/>
      <c r="O4" s="507"/>
      <c r="P4" s="1"/>
      <c r="Q4" s="1"/>
      <c r="R4" s="1"/>
      <c r="S4" s="1"/>
      <c r="T4" s="1"/>
      <c r="U4" s="1"/>
      <c r="V4" s="1"/>
      <c r="W4" s="1"/>
      <c r="X4" s="1"/>
    </row>
    <row r="5" spans="1:24" ht="4.1500000000000004" customHeight="1" x14ac:dyDescent="0.3">
      <c r="A5" s="360"/>
      <c r="B5" s="341"/>
      <c r="C5" s="360"/>
      <c r="D5" s="341"/>
      <c r="E5" s="360"/>
      <c r="F5" s="341"/>
      <c r="G5" s="360"/>
      <c r="H5" s="341"/>
      <c r="I5" s="360"/>
      <c r="J5" s="341"/>
      <c r="K5" s="360"/>
      <c r="L5" s="341"/>
      <c r="M5" s="360"/>
      <c r="N5" s="341"/>
      <c r="O5" s="360"/>
      <c r="P5" s="1"/>
      <c r="Q5" s="1"/>
      <c r="R5" s="1"/>
      <c r="S5" s="1"/>
      <c r="T5" s="1"/>
      <c r="U5" s="1"/>
      <c r="V5" s="1"/>
      <c r="W5" s="1"/>
      <c r="X5" s="1"/>
    </row>
    <row r="6" spans="1:24" ht="33" customHeight="1" x14ac:dyDescent="0.3">
      <c r="A6" s="340" t="s">
        <v>303</v>
      </c>
      <c r="B6" s="341"/>
      <c r="C6" s="340" t="s">
        <v>304</v>
      </c>
      <c r="D6" s="341"/>
      <c r="E6" s="340" t="s">
        <v>305</v>
      </c>
      <c r="F6" s="341"/>
      <c r="G6" s="340" t="s">
        <v>306</v>
      </c>
      <c r="H6" s="341"/>
      <c r="I6" s="340" t="s">
        <v>307</v>
      </c>
      <c r="J6" s="341"/>
      <c r="K6" s="340" t="s">
        <v>308</v>
      </c>
      <c r="L6" s="341"/>
      <c r="M6" s="340" t="s">
        <v>309</v>
      </c>
      <c r="N6" s="341"/>
      <c r="O6" s="340" t="s">
        <v>310</v>
      </c>
      <c r="P6" s="1"/>
      <c r="Q6" s="1"/>
      <c r="R6" s="1"/>
      <c r="S6" s="1"/>
      <c r="T6" s="1"/>
      <c r="U6" s="1"/>
      <c r="V6" s="1"/>
      <c r="W6" s="1"/>
      <c r="X6" s="1"/>
    </row>
    <row r="7" spans="1:24" ht="4.1500000000000004" customHeight="1" x14ac:dyDescent="0.3">
      <c r="A7" s="349"/>
      <c r="B7" s="343"/>
      <c r="C7" s="349"/>
      <c r="D7" s="343"/>
      <c r="E7" s="349"/>
      <c r="F7" s="343"/>
      <c r="G7" s="349"/>
      <c r="H7" s="343"/>
      <c r="I7" s="349"/>
      <c r="J7" s="343"/>
      <c r="K7" s="349"/>
      <c r="L7" s="343"/>
      <c r="M7" s="349"/>
      <c r="N7" s="343"/>
      <c r="O7" s="349"/>
    </row>
    <row r="8" spans="1:24" ht="109.5" customHeight="1" x14ac:dyDescent="0.3">
      <c r="A8" s="511" t="s">
        <v>354</v>
      </c>
      <c r="B8" s="351"/>
      <c r="C8" s="511" t="s">
        <v>349</v>
      </c>
      <c r="D8" s="351"/>
      <c r="E8" s="346" t="s">
        <v>355</v>
      </c>
      <c r="F8" s="351"/>
      <c r="G8" s="346" t="s">
        <v>314</v>
      </c>
      <c r="H8" s="351"/>
      <c r="I8" s="346" t="s">
        <v>519</v>
      </c>
      <c r="J8" s="351"/>
      <c r="K8" s="511" t="s">
        <v>356</v>
      </c>
      <c r="L8" s="351"/>
      <c r="M8" s="511" t="s">
        <v>357</v>
      </c>
      <c r="N8" s="351"/>
      <c r="O8" s="511" t="s">
        <v>358</v>
      </c>
      <c r="P8" s="292"/>
    </row>
    <row r="9" spans="1:24" ht="6.95" customHeight="1" x14ac:dyDescent="0.3">
      <c r="A9" s="512"/>
      <c r="B9" s="351"/>
      <c r="C9" s="512"/>
      <c r="D9" s="361"/>
      <c r="E9" s="362"/>
      <c r="F9" s="343"/>
      <c r="G9" s="362"/>
      <c r="H9" s="343"/>
      <c r="I9" s="363"/>
      <c r="J9" s="343"/>
      <c r="K9" s="512"/>
      <c r="L9" s="351"/>
      <c r="M9" s="512"/>
      <c r="N9" s="351"/>
      <c r="O9" s="512"/>
      <c r="P9" s="292"/>
    </row>
    <row r="10" spans="1:24" ht="114.6" customHeight="1" x14ac:dyDescent="0.3">
      <c r="A10" s="512"/>
      <c r="B10" s="351"/>
      <c r="C10" s="512"/>
      <c r="D10" s="351"/>
      <c r="E10" s="346" t="s">
        <v>336</v>
      </c>
      <c r="F10" s="351"/>
      <c r="G10" s="346" t="s">
        <v>328</v>
      </c>
      <c r="H10" s="351"/>
      <c r="I10" s="365" t="s">
        <v>359</v>
      </c>
      <c r="J10" s="351"/>
      <c r="K10" s="512"/>
      <c r="L10" s="351"/>
      <c r="M10" s="512"/>
      <c r="N10" s="351"/>
      <c r="O10" s="512"/>
      <c r="P10" s="292"/>
    </row>
    <row r="11" spans="1:24" ht="6.95" customHeight="1" x14ac:dyDescent="0.3">
      <c r="A11" s="512"/>
      <c r="B11" s="351"/>
      <c r="C11" s="512"/>
      <c r="D11" s="361"/>
      <c r="E11" s="362"/>
      <c r="F11" s="343"/>
      <c r="G11" s="363"/>
      <c r="H11" s="343"/>
      <c r="I11" s="366"/>
      <c r="J11" s="343"/>
      <c r="K11" s="512"/>
      <c r="L11" s="351"/>
      <c r="M11" s="512"/>
      <c r="N11" s="351"/>
      <c r="O11" s="512"/>
      <c r="P11" s="292"/>
    </row>
    <row r="12" spans="1:24" ht="108.95" customHeight="1" x14ac:dyDescent="0.3">
      <c r="A12" s="512"/>
      <c r="B12" s="351"/>
      <c r="C12" s="512"/>
      <c r="D12" s="351"/>
      <c r="E12" s="346" t="s">
        <v>355</v>
      </c>
      <c r="F12" s="351"/>
      <c r="G12" s="346" t="s">
        <v>341</v>
      </c>
      <c r="H12" s="351"/>
      <c r="I12" s="365" t="s">
        <v>360</v>
      </c>
      <c r="J12" s="351"/>
      <c r="K12" s="512"/>
      <c r="L12" s="351"/>
      <c r="M12" s="512"/>
      <c r="N12" s="351"/>
      <c r="O12" s="512"/>
      <c r="P12" s="292"/>
    </row>
    <row r="13" spans="1:24" ht="6.95" customHeight="1" x14ac:dyDescent="0.3">
      <c r="A13" s="512"/>
      <c r="B13" s="351"/>
      <c r="C13" s="512"/>
      <c r="D13" s="361"/>
      <c r="E13" s="362"/>
      <c r="F13" s="343"/>
      <c r="G13" s="362"/>
      <c r="H13" s="343"/>
      <c r="I13" s="366"/>
      <c r="J13" s="343"/>
      <c r="K13" s="512"/>
      <c r="L13" s="351"/>
      <c r="M13" s="512"/>
      <c r="N13" s="351"/>
      <c r="O13" s="512"/>
      <c r="P13" s="292"/>
    </row>
    <row r="14" spans="1:24" ht="177.95" customHeight="1" x14ac:dyDescent="0.3">
      <c r="A14" s="513"/>
      <c r="B14" s="351"/>
      <c r="C14" s="513"/>
      <c r="D14" s="351"/>
      <c r="E14" s="346" t="s">
        <v>355</v>
      </c>
      <c r="F14" s="351"/>
      <c r="G14" s="346" t="s">
        <v>344</v>
      </c>
      <c r="H14" s="351"/>
      <c r="I14" s="365" t="s">
        <v>361</v>
      </c>
      <c r="J14" s="351"/>
      <c r="K14" s="513"/>
      <c r="L14" s="351"/>
      <c r="M14" s="513"/>
      <c r="N14" s="351"/>
      <c r="O14" s="513"/>
      <c r="P14" s="292"/>
    </row>
    <row r="15" spans="1:24" ht="17.25" x14ac:dyDescent="0.3">
      <c r="A15" s="294"/>
      <c r="C15" s="294"/>
      <c r="E15" s="294"/>
      <c r="G15" s="294"/>
      <c r="I15" s="294"/>
      <c r="K15" s="294"/>
      <c r="M15" s="294"/>
      <c r="O15" s="294"/>
    </row>
  </sheetData>
  <mergeCells count="8">
    <mergeCell ref="A4:O4"/>
    <mergeCell ref="A3:K3"/>
    <mergeCell ref="A1:K1"/>
    <mergeCell ref="K8:K14"/>
    <mergeCell ref="M8:M14"/>
    <mergeCell ref="O8:O14"/>
    <mergeCell ref="C8:C14"/>
    <mergeCell ref="A8:A14"/>
  </mergeCells>
  <pageMargins left="0.75" right="0.75" top="1" bottom="1" header="0.5" footer="0.5"/>
  <headerFooter>
    <oddFooter xml:space="preserve">&amp;C_x000D_&amp;1#&amp;"Aptos"&amp;10&amp;K000000 Strictly Confidential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X19"/>
  <sheetViews>
    <sheetView showGridLines="0" showRuler="0" zoomScale="70" zoomScaleNormal="70" workbookViewId="0">
      <selection activeCell="R8" sqref="R8"/>
    </sheetView>
  </sheetViews>
  <sheetFormatPr defaultColWidth="13.140625" defaultRowHeight="12.75" x14ac:dyDescent="0.2"/>
  <cols>
    <col min="1" max="1" width="20.5703125" customWidth="1"/>
    <col min="2" max="2" width="1.5703125" customWidth="1"/>
    <col min="3" max="3" width="20.5703125" customWidth="1"/>
    <col min="4" max="4" width="1.5703125" customWidth="1"/>
    <col min="5" max="5" width="20.5703125" customWidth="1"/>
    <col min="6" max="6" width="1.5703125" customWidth="1"/>
    <col min="7" max="7" width="20.5703125" customWidth="1"/>
    <col min="8" max="8" width="1.5703125" customWidth="1"/>
    <col min="9" max="9" width="40.5703125" customWidth="1"/>
    <col min="10" max="10" width="1.5703125" customWidth="1"/>
    <col min="11" max="11" width="40.5703125" customWidth="1"/>
    <col min="12" max="12" width="1.5703125" customWidth="1"/>
    <col min="13" max="13" width="40.5703125" customWidth="1"/>
    <col min="14" max="14" width="1.5703125" customWidth="1"/>
    <col min="15" max="15" width="40.5703125" customWidth="1"/>
  </cols>
  <sheetData>
    <row r="1" spans="1:24" ht="22.5" customHeight="1" x14ac:dyDescent="0.2">
      <c r="A1" s="415" t="s">
        <v>0</v>
      </c>
      <c r="B1" s="416"/>
      <c r="C1" s="423"/>
      <c r="D1" s="423"/>
      <c r="E1" s="423"/>
      <c r="F1" s="423"/>
      <c r="G1" s="423"/>
      <c r="H1" s="423"/>
      <c r="I1" s="423"/>
      <c r="J1" s="423"/>
      <c r="K1" s="423"/>
    </row>
    <row r="2" spans="1:24" ht="22.5" customHeight="1" x14ac:dyDescent="0.2">
      <c r="A2" s="60"/>
      <c r="B2" s="20"/>
      <c r="C2" s="20"/>
      <c r="D2" s="21"/>
    </row>
    <row r="3" spans="1:24" ht="22.5" customHeight="1" x14ac:dyDescent="0.3">
      <c r="A3" s="480" t="s">
        <v>362</v>
      </c>
      <c r="B3" s="481"/>
      <c r="C3" s="481"/>
      <c r="D3" s="423"/>
      <c r="E3" s="423"/>
      <c r="F3" s="423"/>
      <c r="G3" s="423"/>
      <c r="H3" s="423"/>
      <c r="I3" s="423"/>
      <c r="J3" s="423"/>
      <c r="K3" s="423"/>
    </row>
    <row r="4" spans="1:24" ht="33" customHeight="1" x14ac:dyDescent="0.3">
      <c r="A4" s="507" t="s">
        <v>520</v>
      </c>
      <c r="B4" s="507"/>
      <c r="C4" s="507"/>
      <c r="D4" s="507"/>
      <c r="E4" s="507"/>
      <c r="F4" s="507"/>
      <c r="G4" s="507"/>
      <c r="H4" s="507"/>
      <c r="I4" s="507"/>
      <c r="J4" s="507"/>
      <c r="K4" s="507"/>
      <c r="L4" s="507"/>
      <c r="M4" s="507"/>
      <c r="N4" s="507"/>
      <c r="O4" s="507"/>
      <c r="P4" s="1"/>
      <c r="Q4" s="1"/>
      <c r="R4" s="1"/>
      <c r="S4" s="1"/>
      <c r="T4" s="1"/>
      <c r="U4" s="1"/>
      <c r="V4" s="1"/>
      <c r="W4" s="1"/>
      <c r="X4" s="1"/>
    </row>
    <row r="5" spans="1:24" ht="6.95" customHeight="1" x14ac:dyDescent="0.3">
      <c r="A5" s="360"/>
      <c r="B5" s="341"/>
      <c r="C5" s="360"/>
      <c r="D5" s="341"/>
      <c r="E5" s="360"/>
      <c r="F5" s="341"/>
      <c r="G5" s="360"/>
      <c r="H5" s="341"/>
      <c r="I5" s="360"/>
      <c r="J5" s="341"/>
      <c r="K5" s="360"/>
      <c r="L5" s="341"/>
      <c r="M5" s="360"/>
      <c r="N5" s="341"/>
      <c r="O5" s="360"/>
      <c r="P5" s="1"/>
      <c r="Q5" s="1"/>
      <c r="R5" s="1"/>
      <c r="S5" s="1"/>
      <c r="T5" s="1"/>
      <c r="U5" s="1"/>
      <c r="V5" s="1"/>
      <c r="W5" s="1"/>
      <c r="X5" s="1"/>
    </row>
    <row r="6" spans="1:24" ht="33" customHeight="1" x14ac:dyDescent="0.3">
      <c r="A6" s="340" t="s">
        <v>303</v>
      </c>
      <c r="B6" s="341"/>
      <c r="C6" s="340" t="s">
        <v>304</v>
      </c>
      <c r="D6" s="341"/>
      <c r="E6" s="340" t="s">
        <v>305</v>
      </c>
      <c r="F6" s="341"/>
      <c r="G6" s="340" t="s">
        <v>306</v>
      </c>
      <c r="H6" s="341"/>
      <c r="I6" s="340" t="s">
        <v>307</v>
      </c>
      <c r="J6" s="341"/>
      <c r="K6" s="340" t="s">
        <v>308</v>
      </c>
      <c r="L6" s="341"/>
      <c r="M6" s="340" t="s">
        <v>309</v>
      </c>
      <c r="N6" s="341"/>
      <c r="O6" s="340" t="s">
        <v>310</v>
      </c>
      <c r="P6" s="1"/>
      <c r="Q6" s="1"/>
      <c r="R6" s="1"/>
      <c r="S6" s="1"/>
      <c r="T6" s="1"/>
      <c r="U6" s="1"/>
      <c r="V6" s="1"/>
      <c r="W6" s="1"/>
      <c r="X6" s="1"/>
    </row>
    <row r="7" spans="1:24" ht="6.95" customHeight="1" x14ac:dyDescent="0.3">
      <c r="A7" s="349"/>
      <c r="B7" s="343"/>
      <c r="C7" s="349"/>
      <c r="D7" s="343"/>
      <c r="E7" s="349"/>
      <c r="F7" s="343"/>
      <c r="G7" s="349"/>
      <c r="H7" s="343"/>
      <c r="I7" s="349"/>
      <c r="J7" s="343"/>
      <c r="K7" s="349"/>
      <c r="L7" s="343"/>
      <c r="M7" s="349"/>
      <c r="N7" s="343"/>
      <c r="O7" s="349"/>
    </row>
    <row r="8" spans="1:24" ht="135" customHeight="1" x14ac:dyDescent="0.3">
      <c r="A8" s="514" t="s">
        <v>363</v>
      </c>
      <c r="B8" s="351"/>
      <c r="C8" s="514" t="s">
        <v>312</v>
      </c>
      <c r="D8" s="351"/>
      <c r="E8" s="514" t="s">
        <v>355</v>
      </c>
      <c r="F8" s="351"/>
      <c r="G8" s="365" t="s">
        <v>344</v>
      </c>
      <c r="H8" s="351"/>
      <c r="I8" s="365" t="s">
        <v>521</v>
      </c>
      <c r="J8" s="351"/>
      <c r="K8" s="514" t="s">
        <v>364</v>
      </c>
      <c r="L8" s="351"/>
      <c r="M8" s="514" t="s">
        <v>522</v>
      </c>
      <c r="N8" s="351"/>
      <c r="O8" s="514" t="s">
        <v>365</v>
      </c>
      <c r="P8" s="292"/>
    </row>
    <row r="9" spans="1:24" ht="4.1500000000000004" customHeight="1" x14ac:dyDescent="0.3">
      <c r="A9" s="515"/>
      <c r="B9" s="351"/>
      <c r="C9" s="515"/>
      <c r="D9" s="351"/>
      <c r="E9" s="515"/>
      <c r="F9" s="361"/>
      <c r="G9" s="362"/>
      <c r="H9" s="368"/>
      <c r="I9" s="362"/>
      <c r="J9" s="369"/>
      <c r="K9" s="515"/>
      <c r="L9" s="351"/>
      <c r="M9" s="515"/>
      <c r="N9" s="351"/>
      <c r="O9" s="515"/>
      <c r="P9" s="292"/>
    </row>
    <row r="10" spans="1:24" ht="152.44999999999999" customHeight="1" x14ac:dyDescent="0.3">
      <c r="A10" s="516"/>
      <c r="B10" s="351"/>
      <c r="C10" s="516"/>
      <c r="D10" s="351"/>
      <c r="E10" s="516"/>
      <c r="F10" s="351"/>
      <c r="G10" s="365" t="s">
        <v>341</v>
      </c>
      <c r="H10" s="351"/>
      <c r="I10" s="365" t="s">
        <v>523</v>
      </c>
      <c r="J10" s="351"/>
      <c r="K10" s="516"/>
      <c r="L10" s="351"/>
      <c r="M10" s="516"/>
      <c r="N10" s="351"/>
      <c r="O10" s="516"/>
      <c r="P10" s="292"/>
    </row>
    <row r="11" spans="1:24" ht="6.95" customHeight="1" x14ac:dyDescent="0.2">
      <c r="A11" s="362"/>
      <c r="B11" s="368"/>
      <c r="C11" s="362"/>
      <c r="D11" s="368"/>
      <c r="E11" s="362"/>
      <c r="F11" s="368"/>
      <c r="G11" s="362"/>
      <c r="H11" s="368"/>
      <c r="I11" s="362"/>
      <c r="J11" s="368"/>
      <c r="K11" s="362"/>
      <c r="L11" s="368"/>
      <c r="M11" s="362"/>
      <c r="N11" s="368"/>
      <c r="O11" s="362"/>
    </row>
    <row r="12" spans="1:24" ht="152.44999999999999" customHeight="1" x14ac:dyDescent="0.3">
      <c r="A12" s="514" t="s">
        <v>366</v>
      </c>
      <c r="B12" s="351"/>
      <c r="C12" s="514" t="s">
        <v>312</v>
      </c>
      <c r="D12" s="351"/>
      <c r="E12" s="365" t="s">
        <v>355</v>
      </c>
      <c r="F12" s="351"/>
      <c r="G12" s="365" t="s">
        <v>314</v>
      </c>
      <c r="H12" s="351"/>
      <c r="I12" s="365" t="s">
        <v>524</v>
      </c>
      <c r="J12" s="351"/>
      <c r="K12" s="514" t="s">
        <v>367</v>
      </c>
      <c r="L12" s="351"/>
      <c r="M12" s="514" t="s">
        <v>368</v>
      </c>
      <c r="N12" s="351"/>
      <c r="O12" s="514" t="s">
        <v>369</v>
      </c>
      <c r="P12" s="292"/>
    </row>
    <row r="13" spans="1:24" ht="4.1500000000000004" customHeight="1" x14ac:dyDescent="0.3">
      <c r="A13" s="515"/>
      <c r="B13" s="351"/>
      <c r="C13" s="515"/>
      <c r="D13" s="361"/>
      <c r="E13" s="362"/>
      <c r="F13" s="368"/>
      <c r="G13" s="362"/>
      <c r="H13" s="368"/>
      <c r="I13" s="362"/>
      <c r="J13" s="369"/>
      <c r="K13" s="515"/>
      <c r="L13" s="351"/>
      <c r="M13" s="515"/>
      <c r="N13" s="351"/>
      <c r="O13" s="515"/>
      <c r="P13" s="292"/>
    </row>
    <row r="14" spans="1:24" ht="90" customHeight="1" x14ac:dyDescent="0.3">
      <c r="A14" s="516"/>
      <c r="B14" s="351"/>
      <c r="C14" s="516"/>
      <c r="D14" s="351"/>
      <c r="E14" s="365" t="s">
        <v>345</v>
      </c>
      <c r="F14" s="351"/>
      <c r="G14" s="365" t="s">
        <v>328</v>
      </c>
      <c r="H14" s="351"/>
      <c r="I14" s="365" t="s">
        <v>525</v>
      </c>
      <c r="J14" s="351"/>
      <c r="K14" s="516"/>
      <c r="L14" s="351"/>
      <c r="M14" s="516"/>
      <c r="N14" s="351"/>
      <c r="O14" s="516"/>
      <c r="P14" s="292"/>
    </row>
    <row r="15" spans="1:24" ht="6.95" customHeight="1" x14ac:dyDescent="0.2">
      <c r="A15" s="362"/>
      <c r="B15" s="368"/>
      <c r="C15" s="362"/>
      <c r="D15" s="368"/>
      <c r="E15" s="362"/>
      <c r="F15" s="368"/>
      <c r="G15" s="362"/>
      <c r="H15" s="368"/>
      <c r="I15" s="362"/>
      <c r="J15" s="368"/>
      <c r="K15" s="362"/>
      <c r="L15" s="368"/>
      <c r="M15" s="362"/>
      <c r="N15" s="368"/>
      <c r="O15" s="362"/>
    </row>
    <row r="16" spans="1:24" ht="87.6" customHeight="1" x14ac:dyDescent="0.3">
      <c r="A16" s="514" t="s">
        <v>370</v>
      </c>
      <c r="B16" s="351"/>
      <c r="C16" s="514" t="s">
        <v>312</v>
      </c>
      <c r="D16" s="351"/>
      <c r="E16" s="365" t="s">
        <v>371</v>
      </c>
      <c r="F16" s="351"/>
      <c r="G16" s="365" t="s">
        <v>328</v>
      </c>
      <c r="H16" s="351"/>
      <c r="I16" s="365" t="s">
        <v>526</v>
      </c>
      <c r="J16" s="351"/>
      <c r="K16" s="514" t="s">
        <v>372</v>
      </c>
      <c r="L16" s="351"/>
      <c r="M16" s="514" t="s">
        <v>373</v>
      </c>
      <c r="N16" s="351"/>
      <c r="O16" s="514" t="s">
        <v>374</v>
      </c>
      <c r="P16" s="292"/>
    </row>
    <row r="17" spans="1:16" ht="4.1500000000000004" customHeight="1" x14ac:dyDescent="0.3">
      <c r="A17" s="515"/>
      <c r="B17" s="370"/>
      <c r="C17" s="515"/>
      <c r="D17" s="371"/>
      <c r="E17" s="363"/>
      <c r="F17" s="308"/>
      <c r="G17" s="363"/>
      <c r="H17" s="308"/>
      <c r="I17" s="363"/>
      <c r="J17" s="372"/>
      <c r="K17" s="515"/>
      <c r="L17" s="370"/>
      <c r="M17" s="515"/>
      <c r="N17" s="370"/>
      <c r="O17" s="515"/>
      <c r="P17" s="292"/>
    </row>
    <row r="18" spans="1:16" ht="99.2" customHeight="1" x14ac:dyDescent="0.3">
      <c r="A18" s="516"/>
      <c r="B18" s="370"/>
      <c r="C18" s="516"/>
      <c r="D18" s="370"/>
      <c r="E18" s="373" t="s">
        <v>345</v>
      </c>
      <c r="F18" s="370"/>
      <c r="G18" s="373" t="s">
        <v>314</v>
      </c>
      <c r="H18" s="370"/>
      <c r="I18" s="373" t="s">
        <v>527</v>
      </c>
      <c r="J18" s="370"/>
      <c r="K18" s="516"/>
      <c r="L18" s="370"/>
      <c r="M18" s="516"/>
      <c r="N18" s="370"/>
      <c r="O18" s="516"/>
      <c r="P18" s="292"/>
    </row>
    <row r="19" spans="1:16" ht="17.25" x14ac:dyDescent="0.3">
      <c r="A19" s="294"/>
      <c r="C19" s="294"/>
      <c r="E19" s="294"/>
      <c r="G19" s="294"/>
      <c r="I19" s="294"/>
      <c r="K19" s="294"/>
      <c r="M19" s="294"/>
      <c r="O19" s="294"/>
    </row>
  </sheetData>
  <mergeCells count="19">
    <mergeCell ref="O16:O18"/>
    <mergeCell ref="M16:M18"/>
    <mergeCell ref="K16:K18"/>
    <mergeCell ref="C12:C14"/>
    <mergeCell ref="A12:A14"/>
    <mergeCell ref="C16:C18"/>
    <mergeCell ref="A16:A18"/>
    <mergeCell ref="A1:K1"/>
    <mergeCell ref="O8:O10"/>
    <mergeCell ref="M8:M10"/>
    <mergeCell ref="K8:K10"/>
    <mergeCell ref="K12:K14"/>
    <mergeCell ref="O12:O14"/>
    <mergeCell ref="M12:M14"/>
    <mergeCell ref="A8:A10"/>
    <mergeCell ref="C8:C10"/>
    <mergeCell ref="E8:E10"/>
    <mergeCell ref="A4:O4"/>
    <mergeCell ref="A3:K3"/>
  </mergeCells>
  <pageMargins left="0.75" right="0.75" top="1" bottom="1" header="0.5" footer="0.5"/>
  <headerFooter>
    <oddFooter xml:space="preserve">&amp;C_x000D_&amp;1#&amp;"Aptos"&amp;10&amp;K000000 Strictly Confidential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X17"/>
  <sheetViews>
    <sheetView showGridLines="0" tabSelected="1" showRuler="0" zoomScale="70" zoomScaleNormal="70" workbookViewId="0">
      <selection activeCell="O18" sqref="O18"/>
    </sheetView>
  </sheetViews>
  <sheetFormatPr defaultColWidth="13.140625" defaultRowHeight="12.75" x14ac:dyDescent="0.2"/>
  <cols>
    <col min="1" max="1" width="20.5703125" customWidth="1"/>
    <col min="2" max="2" width="1.5703125" customWidth="1"/>
    <col min="3" max="3" width="20.5703125" customWidth="1"/>
    <col min="4" max="4" width="1.5703125" customWidth="1"/>
    <col min="5" max="5" width="20.5703125" customWidth="1"/>
    <col min="6" max="6" width="1.5703125" customWidth="1"/>
    <col min="7" max="7" width="20.5703125" customWidth="1"/>
    <col min="8" max="8" width="1.5703125" customWidth="1"/>
    <col min="9" max="9" width="40.5703125" customWidth="1"/>
    <col min="10" max="10" width="1.5703125" customWidth="1"/>
    <col min="11" max="11" width="40.5703125" customWidth="1"/>
    <col min="12" max="12" width="1.5703125" customWidth="1"/>
    <col min="13" max="13" width="40.5703125" customWidth="1"/>
    <col min="14" max="14" width="1.5703125" customWidth="1"/>
    <col min="15" max="15" width="40.5703125" customWidth="1"/>
  </cols>
  <sheetData>
    <row r="1" spans="1:24" ht="22.5" customHeight="1" x14ac:dyDescent="0.2">
      <c r="A1" s="415" t="s">
        <v>0</v>
      </c>
      <c r="B1" s="416"/>
      <c r="C1" s="423"/>
      <c r="D1" s="423"/>
      <c r="E1" s="423"/>
      <c r="F1" s="423"/>
      <c r="G1" s="423"/>
      <c r="H1" s="423"/>
      <c r="I1" s="423"/>
      <c r="J1" s="423"/>
      <c r="K1" s="423"/>
    </row>
    <row r="2" spans="1:24" ht="22.5" customHeight="1" x14ac:dyDescent="0.2">
      <c r="A2" s="60"/>
      <c r="B2" s="20"/>
      <c r="C2" s="20"/>
      <c r="D2" s="21"/>
    </row>
    <row r="3" spans="1:24" ht="22.5" customHeight="1" x14ac:dyDescent="0.3">
      <c r="A3" s="480" t="s">
        <v>375</v>
      </c>
      <c r="B3" s="481"/>
      <c r="C3" s="481"/>
      <c r="D3" s="423"/>
      <c r="E3" s="423"/>
      <c r="F3" s="423"/>
      <c r="G3" s="423"/>
      <c r="H3" s="423"/>
      <c r="I3" s="423"/>
      <c r="J3" s="423"/>
      <c r="K3" s="423"/>
    </row>
    <row r="4" spans="1:24" ht="33" customHeight="1" x14ac:dyDescent="0.3">
      <c r="A4" s="507" t="s">
        <v>528</v>
      </c>
      <c r="B4" s="507"/>
      <c r="C4" s="507"/>
      <c r="D4" s="507"/>
      <c r="E4" s="507"/>
      <c r="F4" s="507"/>
      <c r="G4" s="507"/>
      <c r="H4" s="507"/>
      <c r="I4" s="507"/>
      <c r="J4" s="507"/>
      <c r="K4" s="507"/>
      <c r="L4" s="507"/>
      <c r="M4" s="507"/>
      <c r="N4" s="507"/>
      <c r="O4" s="507"/>
      <c r="P4" s="1"/>
      <c r="Q4" s="1"/>
      <c r="R4" s="1"/>
      <c r="S4" s="1"/>
      <c r="T4" s="1"/>
      <c r="U4" s="1"/>
      <c r="V4" s="1"/>
      <c r="W4" s="1"/>
      <c r="X4" s="1"/>
    </row>
    <row r="5" spans="1:24" ht="6.95" customHeight="1" x14ac:dyDescent="0.3">
      <c r="A5" s="360"/>
      <c r="B5" s="341"/>
      <c r="C5" s="360"/>
      <c r="D5" s="341"/>
      <c r="E5" s="360"/>
      <c r="F5" s="341"/>
      <c r="G5" s="360"/>
      <c r="H5" s="341"/>
      <c r="I5" s="360"/>
      <c r="J5" s="341"/>
      <c r="K5" s="360"/>
      <c r="L5" s="341"/>
      <c r="M5" s="360"/>
      <c r="N5" s="341"/>
      <c r="O5" s="360"/>
      <c r="P5" s="1"/>
      <c r="Q5" s="1"/>
      <c r="R5" s="1"/>
      <c r="S5" s="1"/>
      <c r="T5" s="1"/>
      <c r="U5" s="1"/>
      <c r="V5" s="1"/>
      <c r="W5" s="1"/>
      <c r="X5" s="1"/>
    </row>
    <row r="6" spans="1:24" ht="33" customHeight="1" x14ac:dyDescent="0.3">
      <c r="A6" s="342" t="s">
        <v>303</v>
      </c>
      <c r="B6" s="341"/>
      <c r="C6" s="342" t="s">
        <v>304</v>
      </c>
      <c r="D6" s="341"/>
      <c r="E6" s="342" t="s">
        <v>305</v>
      </c>
      <c r="F6" s="341"/>
      <c r="G6" s="342" t="s">
        <v>306</v>
      </c>
      <c r="H6" s="341"/>
      <c r="I6" s="342" t="s">
        <v>307</v>
      </c>
      <c r="J6" s="341"/>
      <c r="K6" s="342" t="s">
        <v>308</v>
      </c>
      <c r="L6" s="341"/>
      <c r="M6" s="342" t="s">
        <v>309</v>
      </c>
      <c r="N6" s="341"/>
      <c r="O6" s="342" t="s">
        <v>310</v>
      </c>
      <c r="P6" s="1"/>
      <c r="Q6" s="1"/>
      <c r="R6" s="1"/>
      <c r="S6" s="1"/>
      <c r="T6" s="1"/>
      <c r="U6" s="1"/>
      <c r="V6" s="1"/>
      <c r="W6" s="1"/>
      <c r="X6" s="1"/>
    </row>
    <row r="7" spans="1:24" ht="6.95" customHeight="1" x14ac:dyDescent="0.3">
      <c r="A7" s="343"/>
      <c r="B7" s="343"/>
      <c r="C7" s="343"/>
      <c r="D7" s="343"/>
      <c r="E7" s="343"/>
      <c r="F7" s="343"/>
      <c r="G7" s="343"/>
      <c r="H7" s="343"/>
      <c r="I7" s="343"/>
      <c r="J7" s="343"/>
      <c r="K7" s="343"/>
      <c r="L7" s="343"/>
      <c r="M7" s="343"/>
      <c r="N7" s="343"/>
      <c r="O7" s="343"/>
    </row>
    <row r="8" spans="1:24" ht="151.5" customHeight="1" x14ac:dyDescent="0.2">
      <c r="A8" s="508" t="s">
        <v>376</v>
      </c>
      <c r="B8" s="344"/>
      <c r="C8" s="508" t="s">
        <v>349</v>
      </c>
      <c r="D8" s="344"/>
      <c r="E8" s="508" t="s">
        <v>336</v>
      </c>
      <c r="F8" s="344"/>
      <c r="G8" s="345" t="s">
        <v>314</v>
      </c>
      <c r="H8" s="344"/>
      <c r="I8" s="345" t="s">
        <v>377</v>
      </c>
      <c r="J8" s="344"/>
      <c r="K8" s="508" t="s">
        <v>529</v>
      </c>
      <c r="L8" s="344"/>
      <c r="M8" s="508" t="s">
        <v>378</v>
      </c>
      <c r="N8" s="344"/>
      <c r="O8" s="508" t="s">
        <v>379</v>
      </c>
      <c r="P8" s="295"/>
    </row>
    <row r="9" spans="1:24" ht="4.1500000000000004" customHeight="1" x14ac:dyDescent="0.2">
      <c r="A9" s="509"/>
      <c r="B9" s="344"/>
      <c r="C9" s="509"/>
      <c r="D9" s="344"/>
      <c r="E9" s="509"/>
      <c r="F9" s="354"/>
      <c r="G9" s="355"/>
      <c r="H9" s="356"/>
      <c r="I9" s="355"/>
      <c r="J9" s="357"/>
      <c r="K9" s="509"/>
      <c r="L9" s="344"/>
      <c r="M9" s="509"/>
      <c r="N9" s="344"/>
      <c r="O9" s="509"/>
      <c r="P9" s="295"/>
    </row>
    <row r="10" spans="1:24" ht="101.45" customHeight="1" x14ac:dyDescent="0.2">
      <c r="A10" s="510"/>
      <c r="B10" s="344"/>
      <c r="C10" s="510"/>
      <c r="D10" s="344"/>
      <c r="E10" s="510"/>
      <c r="F10" s="344"/>
      <c r="G10" s="345" t="s">
        <v>328</v>
      </c>
      <c r="H10" s="344"/>
      <c r="I10" s="345" t="s">
        <v>530</v>
      </c>
      <c r="J10" s="344"/>
      <c r="K10" s="510"/>
      <c r="L10" s="344"/>
      <c r="M10" s="510"/>
      <c r="N10" s="344"/>
      <c r="O10" s="510"/>
      <c r="P10" s="295"/>
    </row>
    <row r="11" spans="1:24" ht="6.95" customHeight="1" x14ac:dyDescent="0.2">
      <c r="A11" s="355"/>
      <c r="B11" s="356"/>
      <c r="C11" s="355"/>
      <c r="D11" s="356"/>
      <c r="E11" s="355"/>
      <c r="F11" s="356"/>
      <c r="G11" s="355"/>
      <c r="H11" s="356"/>
      <c r="I11" s="355"/>
      <c r="J11" s="356"/>
      <c r="K11" s="355"/>
      <c r="L11" s="356"/>
      <c r="M11" s="355"/>
      <c r="N11" s="356"/>
      <c r="O11" s="355"/>
    </row>
    <row r="12" spans="1:24" ht="139.15" customHeight="1" x14ac:dyDescent="0.2">
      <c r="A12" s="508" t="s">
        <v>535</v>
      </c>
      <c r="B12" s="344"/>
      <c r="C12" s="508" t="s">
        <v>349</v>
      </c>
      <c r="D12" s="344"/>
      <c r="E12" s="345" t="s">
        <v>336</v>
      </c>
      <c r="F12" s="344"/>
      <c r="G12" s="345" t="s">
        <v>314</v>
      </c>
      <c r="H12" s="344"/>
      <c r="I12" s="345" t="s">
        <v>531</v>
      </c>
      <c r="J12" s="344"/>
      <c r="K12" s="508" t="s">
        <v>534</v>
      </c>
      <c r="L12" s="344"/>
      <c r="M12" s="508" t="s">
        <v>380</v>
      </c>
      <c r="N12" s="344"/>
      <c r="O12" s="508" t="s">
        <v>533</v>
      </c>
      <c r="P12" s="295"/>
    </row>
    <row r="13" spans="1:24" ht="6.95" customHeight="1" x14ac:dyDescent="0.2">
      <c r="A13" s="509"/>
      <c r="B13" s="344"/>
      <c r="C13" s="509"/>
      <c r="D13" s="354"/>
      <c r="E13" s="355"/>
      <c r="F13" s="356"/>
      <c r="G13" s="355"/>
      <c r="H13" s="356"/>
      <c r="I13" s="355"/>
      <c r="J13" s="357"/>
      <c r="K13" s="509"/>
      <c r="L13" s="344"/>
      <c r="M13" s="509"/>
      <c r="N13" s="344"/>
      <c r="O13" s="509"/>
      <c r="P13" s="295"/>
    </row>
    <row r="14" spans="1:24" ht="137.1" customHeight="1" x14ac:dyDescent="0.2">
      <c r="A14" s="509"/>
      <c r="B14" s="344"/>
      <c r="C14" s="509"/>
      <c r="D14" s="344"/>
      <c r="E14" s="508" t="s">
        <v>355</v>
      </c>
      <c r="F14" s="344"/>
      <c r="G14" s="345" t="s">
        <v>341</v>
      </c>
      <c r="H14" s="344"/>
      <c r="I14" s="345" t="s">
        <v>532</v>
      </c>
      <c r="J14" s="344"/>
      <c r="K14" s="509"/>
      <c r="L14" s="344"/>
      <c r="M14" s="509"/>
      <c r="N14" s="344"/>
      <c r="O14" s="509"/>
      <c r="P14" s="295"/>
    </row>
    <row r="15" spans="1:24" ht="6.95" customHeight="1" x14ac:dyDescent="0.2">
      <c r="A15" s="509"/>
      <c r="B15" s="344"/>
      <c r="C15" s="509"/>
      <c r="D15" s="344"/>
      <c r="E15" s="509"/>
      <c r="F15" s="354"/>
      <c r="G15" s="355"/>
      <c r="H15" s="356"/>
      <c r="I15" s="355"/>
      <c r="J15" s="357"/>
      <c r="K15" s="509"/>
      <c r="L15" s="344"/>
      <c r="M15" s="509"/>
      <c r="N15" s="344"/>
      <c r="O15" s="509"/>
      <c r="P15" s="295"/>
    </row>
    <row r="16" spans="1:24" ht="102.95" customHeight="1" x14ac:dyDescent="0.2">
      <c r="A16" s="510"/>
      <c r="B16" s="344"/>
      <c r="C16" s="510"/>
      <c r="D16" s="344"/>
      <c r="E16" s="510"/>
      <c r="F16" s="344"/>
      <c r="G16" s="345" t="s">
        <v>344</v>
      </c>
      <c r="H16" s="344"/>
      <c r="I16" s="345" t="s">
        <v>381</v>
      </c>
      <c r="J16" s="344"/>
      <c r="K16" s="510"/>
      <c r="L16" s="344"/>
      <c r="M16" s="510"/>
      <c r="N16" s="344"/>
      <c r="O16" s="510"/>
      <c r="P16" s="295"/>
    </row>
    <row r="17" spans="1:15" ht="17.25" x14ac:dyDescent="0.3">
      <c r="A17" s="294"/>
      <c r="C17" s="294"/>
      <c r="E17" s="294"/>
      <c r="G17" s="294"/>
      <c r="I17" s="294"/>
      <c r="K17" s="294"/>
      <c r="M17" s="294"/>
      <c r="O17" s="294"/>
    </row>
  </sheetData>
  <mergeCells count="15">
    <mergeCell ref="A1:K1"/>
    <mergeCell ref="O8:O10"/>
    <mergeCell ref="M8:M10"/>
    <mergeCell ref="K8:K10"/>
    <mergeCell ref="M12:M16"/>
    <mergeCell ref="O12:O16"/>
    <mergeCell ref="K12:K16"/>
    <mergeCell ref="E14:E16"/>
    <mergeCell ref="A12:A16"/>
    <mergeCell ref="C12:C16"/>
    <mergeCell ref="A8:A10"/>
    <mergeCell ref="C8:C10"/>
    <mergeCell ref="E8:E10"/>
    <mergeCell ref="A4:O4"/>
    <mergeCell ref="A3:K3"/>
  </mergeCells>
  <pageMargins left="0.75" right="0.75" top="1" bottom="1" header="0.5" footer="0.5"/>
  <headerFooter>
    <oddFooter xml:space="preserve">&amp;C_x000D_&amp;1#&amp;"Aptos"&amp;10&amp;K000000 Strictly Confidential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X19"/>
  <sheetViews>
    <sheetView showGridLines="0" showRuler="0" zoomScale="85" zoomScaleNormal="85" workbookViewId="0">
      <selection activeCell="O8" sqref="O8:O18"/>
    </sheetView>
  </sheetViews>
  <sheetFormatPr defaultColWidth="13.140625" defaultRowHeight="12.75" x14ac:dyDescent="0.2"/>
  <cols>
    <col min="1" max="1" width="20.5703125" customWidth="1"/>
    <col min="2" max="2" width="1.5703125" customWidth="1"/>
    <col min="3" max="3" width="20.5703125" customWidth="1"/>
    <col min="4" max="4" width="1.5703125" customWidth="1"/>
    <col min="5" max="5" width="20.5703125" customWidth="1"/>
    <col min="6" max="6" width="1.5703125" customWidth="1"/>
    <col min="7" max="7" width="20.5703125" customWidth="1"/>
    <col min="8" max="8" width="1.5703125" customWidth="1"/>
    <col min="9" max="9" width="40.5703125" customWidth="1"/>
    <col min="10" max="10" width="1.5703125" customWidth="1"/>
    <col min="11" max="11" width="40.5703125" customWidth="1"/>
    <col min="12" max="12" width="1.5703125" customWidth="1"/>
    <col min="13" max="13" width="40.5703125" customWidth="1"/>
    <col min="14" max="14" width="1.5703125" customWidth="1"/>
    <col min="15" max="15" width="40.5703125" customWidth="1"/>
  </cols>
  <sheetData>
    <row r="1" spans="1:24" ht="22.5" customHeight="1" x14ac:dyDescent="0.2">
      <c r="A1" s="415" t="s">
        <v>0</v>
      </c>
      <c r="B1" s="416"/>
      <c r="C1" s="423"/>
      <c r="D1" s="423"/>
      <c r="E1" s="423"/>
      <c r="F1" s="423"/>
      <c r="G1" s="423"/>
      <c r="H1" s="423"/>
      <c r="I1" s="423"/>
      <c r="J1" s="423"/>
      <c r="K1" s="423"/>
    </row>
    <row r="2" spans="1:24" ht="22.5" customHeight="1" x14ac:dyDescent="0.2">
      <c r="A2" s="60"/>
      <c r="B2" s="20"/>
      <c r="C2" s="20"/>
      <c r="D2" s="21"/>
    </row>
    <row r="3" spans="1:24" ht="22.5" customHeight="1" x14ac:dyDescent="0.3">
      <c r="A3" s="480" t="s">
        <v>382</v>
      </c>
      <c r="B3" s="481"/>
      <c r="C3" s="481"/>
      <c r="D3" s="423"/>
      <c r="E3" s="423"/>
      <c r="F3" s="423"/>
      <c r="G3" s="423"/>
      <c r="H3" s="423"/>
      <c r="I3" s="423"/>
      <c r="J3" s="423"/>
      <c r="K3" s="423"/>
    </row>
    <row r="4" spans="1:24" ht="33" customHeight="1" x14ac:dyDescent="0.3">
      <c r="A4" s="517" t="s">
        <v>536</v>
      </c>
      <c r="B4" s="517"/>
      <c r="C4" s="517"/>
      <c r="D4" s="517"/>
      <c r="E4" s="517"/>
      <c r="F4" s="517"/>
      <c r="G4" s="517"/>
      <c r="H4" s="517"/>
      <c r="I4" s="517"/>
      <c r="J4" s="517"/>
      <c r="K4" s="517"/>
      <c r="L4" s="517"/>
      <c r="M4" s="517"/>
      <c r="N4" s="517"/>
      <c r="O4" s="517"/>
      <c r="P4" s="1"/>
      <c r="Q4" s="1"/>
      <c r="R4" s="1"/>
      <c r="S4" s="1"/>
      <c r="T4" s="1"/>
      <c r="U4" s="1"/>
      <c r="V4" s="1"/>
      <c r="W4" s="1"/>
      <c r="X4" s="1"/>
    </row>
    <row r="5" spans="1:24" ht="6.95" customHeight="1" x14ac:dyDescent="0.3">
      <c r="A5" s="360"/>
      <c r="B5" s="341"/>
      <c r="C5" s="360"/>
      <c r="D5" s="341"/>
      <c r="E5" s="360"/>
      <c r="F5" s="341"/>
      <c r="G5" s="360"/>
      <c r="H5" s="341"/>
      <c r="I5" s="360"/>
      <c r="J5" s="341"/>
      <c r="K5" s="360"/>
      <c r="L5" s="341"/>
      <c r="M5" s="360"/>
      <c r="N5" s="341"/>
      <c r="O5" s="360"/>
      <c r="P5" s="1"/>
      <c r="Q5" s="1"/>
      <c r="R5" s="1"/>
      <c r="S5" s="1"/>
      <c r="T5" s="1"/>
      <c r="U5" s="1"/>
      <c r="V5" s="1"/>
      <c r="W5" s="1"/>
      <c r="X5" s="1"/>
    </row>
    <row r="6" spans="1:24" ht="33" customHeight="1" x14ac:dyDescent="0.3">
      <c r="A6" s="342" t="s">
        <v>303</v>
      </c>
      <c r="B6" s="341"/>
      <c r="C6" s="342" t="s">
        <v>304</v>
      </c>
      <c r="D6" s="341"/>
      <c r="E6" s="342" t="s">
        <v>305</v>
      </c>
      <c r="F6" s="341"/>
      <c r="G6" s="342" t="s">
        <v>306</v>
      </c>
      <c r="H6" s="341"/>
      <c r="I6" s="342" t="s">
        <v>307</v>
      </c>
      <c r="J6" s="341"/>
      <c r="K6" s="342" t="s">
        <v>308</v>
      </c>
      <c r="L6" s="341"/>
      <c r="M6" s="342" t="s">
        <v>309</v>
      </c>
      <c r="N6" s="341"/>
      <c r="O6" s="342" t="s">
        <v>310</v>
      </c>
      <c r="P6" s="1"/>
      <c r="Q6" s="1"/>
      <c r="R6" s="1"/>
      <c r="S6" s="1"/>
      <c r="T6" s="1"/>
      <c r="U6" s="1"/>
      <c r="V6" s="1"/>
      <c r="W6" s="1"/>
      <c r="X6" s="1"/>
    </row>
    <row r="7" spans="1:24" ht="4.1500000000000004" customHeight="1" x14ac:dyDescent="0.3">
      <c r="A7" s="343"/>
      <c r="B7" s="343"/>
      <c r="C7" s="343"/>
      <c r="D7" s="343"/>
      <c r="E7" s="343"/>
      <c r="F7" s="343"/>
      <c r="G7" s="343"/>
      <c r="H7" s="343"/>
      <c r="I7" s="343"/>
      <c r="J7" s="343"/>
      <c r="K7" s="343"/>
      <c r="L7" s="343"/>
      <c r="M7" s="343"/>
      <c r="N7" s="343"/>
      <c r="O7" s="343"/>
    </row>
    <row r="8" spans="1:24" ht="90.95" customHeight="1" x14ac:dyDescent="0.2">
      <c r="A8" s="508" t="s">
        <v>383</v>
      </c>
      <c r="B8" s="344"/>
      <c r="C8" s="508" t="s">
        <v>384</v>
      </c>
      <c r="D8" s="344"/>
      <c r="E8" s="508" t="s">
        <v>355</v>
      </c>
      <c r="F8" s="344"/>
      <c r="G8" s="345" t="s">
        <v>341</v>
      </c>
      <c r="H8" s="344"/>
      <c r="I8" s="345" t="s">
        <v>385</v>
      </c>
      <c r="J8" s="344"/>
      <c r="K8" s="508" t="s">
        <v>386</v>
      </c>
      <c r="L8" s="344"/>
      <c r="M8" s="508" t="s">
        <v>387</v>
      </c>
      <c r="N8" s="344"/>
      <c r="O8" s="508" t="s">
        <v>388</v>
      </c>
      <c r="P8" s="295"/>
    </row>
    <row r="9" spans="1:24" ht="4.1500000000000004" customHeight="1" x14ac:dyDescent="0.2">
      <c r="A9" s="509"/>
      <c r="B9" s="344"/>
      <c r="C9" s="509"/>
      <c r="D9" s="344"/>
      <c r="E9" s="509"/>
      <c r="F9" s="354"/>
      <c r="G9" s="355"/>
      <c r="H9" s="356"/>
      <c r="I9" s="355"/>
      <c r="J9" s="357"/>
      <c r="K9" s="509"/>
      <c r="L9" s="344"/>
      <c r="M9" s="509"/>
      <c r="N9" s="344"/>
      <c r="O9" s="509"/>
      <c r="P9" s="295"/>
    </row>
    <row r="10" spans="1:24" ht="86.1" customHeight="1" x14ac:dyDescent="0.2">
      <c r="A10" s="510"/>
      <c r="B10" s="344"/>
      <c r="C10" s="510"/>
      <c r="D10" s="344"/>
      <c r="E10" s="510"/>
      <c r="F10" s="344"/>
      <c r="G10" s="345" t="s">
        <v>344</v>
      </c>
      <c r="H10" s="344"/>
      <c r="I10" s="345" t="s">
        <v>389</v>
      </c>
      <c r="J10" s="344"/>
      <c r="K10" s="510"/>
      <c r="L10" s="344"/>
      <c r="M10" s="510"/>
      <c r="N10" s="344"/>
      <c r="O10" s="509"/>
      <c r="P10" s="295"/>
    </row>
    <row r="11" spans="1:24" ht="4.1500000000000004" customHeight="1" x14ac:dyDescent="0.2">
      <c r="A11" s="355"/>
      <c r="B11" s="356"/>
      <c r="C11" s="355"/>
      <c r="D11" s="356"/>
      <c r="E11" s="355"/>
      <c r="F11" s="356"/>
      <c r="G11" s="355"/>
      <c r="H11" s="356"/>
      <c r="I11" s="355"/>
      <c r="J11" s="356"/>
      <c r="K11" s="355"/>
      <c r="L11" s="356"/>
      <c r="M11" s="355"/>
      <c r="N11" s="357"/>
      <c r="O11" s="509"/>
      <c r="P11" s="295"/>
    </row>
    <row r="12" spans="1:24" ht="52.5" customHeight="1" x14ac:dyDescent="0.2">
      <c r="A12" s="508" t="s">
        <v>551</v>
      </c>
      <c r="B12" s="344"/>
      <c r="C12" s="508" t="s">
        <v>384</v>
      </c>
      <c r="D12" s="344"/>
      <c r="E12" s="508" t="s">
        <v>355</v>
      </c>
      <c r="F12" s="344"/>
      <c r="G12" s="345" t="s">
        <v>341</v>
      </c>
      <c r="H12" s="344"/>
      <c r="I12" s="345" t="s">
        <v>390</v>
      </c>
      <c r="J12" s="344"/>
      <c r="K12" s="508" t="s">
        <v>537</v>
      </c>
      <c r="L12" s="344"/>
      <c r="M12" s="508" t="s">
        <v>391</v>
      </c>
      <c r="N12" s="344"/>
      <c r="O12" s="509"/>
      <c r="P12" s="295"/>
    </row>
    <row r="13" spans="1:24" ht="4.1500000000000004" customHeight="1" x14ac:dyDescent="0.2">
      <c r="A13" s="509"/>
      <c r="B13" s="344"/>
      <c r="C13" s="509"/>
      <c r="D13" s="344"/>
      <c r="E13" s="509"/>
      <c r="F13" s="354"/>
      <c r="G13" s="355"/>
      <c r="H13" s="356"/>
      <c r="I13" s="355"/>
      <c r="J13" s="357"/>
      <c r="K13" s="509"/>
      <c r="L13" s="344"/>
      <c r="M13" s="509"/>
      <c r="N13" s="344"/>
      <c r="O13" s="509"/>
      <c r="P13" s="295"/>
    </row>
    <row r="14" spans="1:24" ht="114.95" customHeight="1" x14ac:dyDescent="0.2">
      <c r="A14" s="510"/>
      <c r="B14" s="344"/>
      <c r="C14" s="510"/>
      <c r="D14" s="344"/>
      <c r="E14" s="510"/>
      <c r="F14" s="344"/>
      <c r="G14" s="345" t="s">
        <v>344</v>
      </c>
      <c r="H14" s="344"/>
      <c r="I14" s="345" t="s">
        <v>392</v>
      </c>
      <c r="J14" s="344"/>
      <c r="K14" s="510"/>
      <c r="L14" s="344"/>
      <c r="M14" s="510"/>
      <c r="N14" s="344"/>
      <c r="O14" s="509"/>
      <c r="P14" s="295"/>
    </row>
    <row r="15" spans="1:24" ht="4.1500000000000004" customHeight="1" x14ac:dyDescent="0.2">
      <c r="A15" s="355"/>
      <c r="B15" s="356"/>
      <c r="C15" s="355"/>
      <c r="D15" s="356"/>
      <c r="E15" s="355"/>
      <c r="F15" s="356"/>
      <c r="G15" s="355"/>
      <c r="H15" s="356"/>
      <c r="I15" s="355"/>
      <c r="J15" s="356"/>
      <c r="K15" s="355"/>
      <c r="L15" s="356"/>
      <c r="M15" s="355"/>
      <c r="N15" s="357"/>
      <c r="O15" s="509"/>
      <c r="P15" s="295"/>
    </row>
    <row r="16" spans="1:24" ht="72.599999999999994" customHeight="1" x14ac:dyDescent="0.2">
      <c r="A16" s="508" t="s">
        <v>393</v>
      </c>
      <c r="B16" s="344"/>
      <c r="C16" s="508" t="s">
        <v>384</v>
      </c>
      <c r="D16" s="344"/>
      <c r="E16" s="508" t="s">
        <v>355</v>
      </c>
      <c r="F16" s="344"/>
      <c r="G16" s="345" t="s">
        <v>341</v>
      </c>
      <c r="H16" s="344"/>
      <c r="I16" s="345" t="s">
        <v>394</v>
      </c>
      <c r="J16" s="344"/>
      <c r="K16" s="508" t="s">
        <v>538</v>
      </c>
      <c r="L16" s="344"/>
      <c r="M16" s="508" t="s">
        <v>395</v>
      </c>
      <c r="N16" s="344"/>
      <c r="O16" s="509"/>
      <c r="P16" s="295"/>
    </row>
    <row r="17" spans="1:16" ht="4.1500000000000004" customHeight="1" x14ac:dyDescent="0.2">
      <c r="A17" s="509"/>
      <c r="B17" s="344"/>
      <c r="C17" s="509"/>
      <c r="D17" s="344"/>
      <c r="E17" s="509"/>
      <c r="F17" s="354"/>
      <c r="G17" s="355"/>
      <c r="H17" s="356"/>
      <c r="I17" s="355"/>
      <c r="J17" s="357"/>
      <c r="K17" s="509"/>
      <c r="L17" s="344"/>
      <c r="M17" s="509"/>
      <c r="N17" s="344"/>
      <c r="O17" s="509"/>
      <c r="P17" s="295"/>
    </row>
    <row r="18" spans="1:16" ht="88.5" customHeight="1" x14ac:dyDescent="0.2">
      <c r="A18" s="510"/>
      <c r="B18" s="344"/>
      <c r="C18" s="510"/>
      <c r="D18" s="344"/>
      <c r="E18" s="510"/>
      <c r="F18" s="344"/>
      <c r="G18" s="345" t="s">
        <v>344</v>
      </c>
      <c r="H18" s="344"/>
      <c r="I18" s="345" t="s">
        <v>396</v>
      </c>
      <c r="J18" s="344"/>
      <c r="K18" s="510"/>
      <c r="L18" s="344"/>
      <c r="M18" s="510"/>
      <c r="N18" s="344"/>
      <c r="O18" s="510"/>
      <c r="P18" s="295"/>
    </row>
    <row r="19" spans="1:16" ht="17.25" x14ac:dyDescent="0.3">
      <c r="A19" s="294"/>
      <c r="C19" s="294"/>
      <c r="E19" s="294"/>
      <c r="G19" s="294"/>
      <c r="I19" s="294"/>
      <c r="K19" s="294"/>
      <c r="M19" s="294"/>
      <c r="O19" s="294"/>
    </row>
  </sheetData>
  <mergeCells count="19">
    <mergeCell ref="E16:E18"/>
    <mergeCell ref="E12:E14"/>
    <mergeCell ref="C12:C14"/>
    <mergeCell ref="A12:A14"/>
    <mergeCell ref="C16:C18"/>
    <mergeCell ref="A16:A18"/>
    <mergeCell ref="K12:K14"/>
    <mergeCell ref="O8:O18"/>
    <mergeCell ref="M12:M14"/>
    <mergeCell ref="M16:M18"/>
    <mergeCell ref="K16:K18"/>
    <mergeCell ref="E8:E10"/>
    <mergeCell ref="A4:O4"/>
    <mergeCell ref="A3:K3"/>
    <mergeCell ref="A1:K1"/>
    <mergeCell ref="M8:M10"/>
    <mergeCell ref="K8:K10"/>
    <mergeCell ref="A8:A10"/>
    <mergeCell ref="C8:C10"/>
  </mergeCells>
  <pageMargins left="0.75" right="0.75" top="1" bottom="1" header="0.5" footer="0.5"/>
  <headerFooter>
    <oddFooter xml:space="preserve">&amp;C_x000D_&amp;1#&amp;"Aptos"&amp;10&amp;K000000 Strictly Confidential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W9"/>
  <sheetViews>
    <sheetView showGridLines="0" showRuler="0" topLeftCell="B1" zoomScale="85" zoomScaleNormal="85" workbookViewId="0">
      <selection activeCell="H27" sqref="H27"/>
    </sheetView>
  </sheetViews>
  <sheetFormatPr defaultColWidth="13.140625" defaultRowHeight="12.75" x14ac:dyDescent="0.2"/>
  <cols>
    <col min="1" max="1" width="0" hidden="1" customWidth="1"/>
    <col min="2" max="2" width="20.5703125" customWidth="1"/>
    <col min="3" max="3" width="1.5703125" customWidth="1"/>
    <col min="4" max="4" width="20.5703125" customWidth="1"/>
    <col min="5" max="5" width="1.5703125" customWidth="1"/>
    <col min="6" max="6" width="20.5703125" customWidth="1"/>
    <col min="7" max="7" width="1.5703125" customWidth="1"/>
    <col min="8" max="8" width="40.5703125" customWidth="1"/>
    <col min="9" max="9" width="1.5703125" customWidth="1"/>
    <col min="10" max="10" width="40.5703125" customWidth="1"/>
    <col min="11" max="11" width="1.5703125" customWidth="1"/>
    <col min="12" max="12" width="40.5703125" customWidth="1"/>
    <col min="13" max="13" width="1.5703125" customWidth="1"/>
    <col min="14" max="14" width="40.5703125" customWidth="1"/>
  </cols>
  <sheetData>
    <row r="1" spans="1:23" ht="22.5" customHeight="1" x14ac:dyDescent="0.3">
      <c r="A1" s="185"/>
      <c r="B1" s="415" t="s">
        <v>0</v>
      </c>
      <c r="C1" s="416"/>
      <c r="D1" s="423"/>
      <c r="E1" s="423"/>
      <c r="F1" s="423"/>
      <c r="G1" s="423"/>
      <c r="H1" s="423"/>
      <c r="I1" s="423"/>
      <c r="J1" s="423"/>
      <c r="K1" s="423"/>
      <c r="L1" s="423"/>
      <c r="N1" s="1"/>
      <c r="O1" s="1"/>
    </row>
    <row r="2" spans="1:23" ht="22.5" customHeight="1" x14ac:dyDescent="0.2">
      <c r="B2" s="60"/>
      <c r="C2" s="20"/>
      <c r="D2" s="20"/>
      <c r="E2" s="21"/>
    </row>
    <row r="3" spans="1:23" ht="22.5" customHeight="1" x14ac:dyDescent="0.3">
      <c r="B3" s="480" t="s">
        <v>569</v>
      </c>
      <c r="C3" s="481"/>
      <c r="D3" s="481"/>
      <c r="E3" s="423"/>
      <c r="F3" s="423"/>
      <c r="G3" s="423"/>
      <c r="H3" s="423"/>
      <c r="I3" s="423"/>
      <c r="J3" s="423"/>
      <c r="K3" s="423"/>
      <c r="L3" s="423"/>
      <c r="N3" s="1"/>
    </row>
    <row r="4" spans="1:23" ht="33" customHeight="1" x14ac:dyDescent="0.3">
      <c r="A4" s="506" t="s">
        <v>568</v>
      </c>
      <c r="B4" s="506"/>
      <c r="C4" s="506"/>
      <c r="D4" s="506"/>
      <c r="E4" s="506"/>
      <c r="F4" s="506"/>
      <c r="G4" s="506"/>
      <c r="H4" s="506"/>
      <c r="I4" s="506"/>
      <c r="J4" s="506"/>
      <c r="K4" s="506"/>
      <c r="L4" s="506"/>
      <c r="M4" s="506"/>
      <c r="N4" s="506"/>
      <c r="O4" s="1"/>
      <c r="P4" s="1"/>
      <c r="Q4" s="1"/>
      <c r="R4" s="1"/>
      <c r="S4" s="1"/>
      <c r="T4" s="1"/>
      <c r="U4" s="1"/>
      <c r="V4" s="1"/>
      <c r="W4" s="1"/>
    </row>
    <row r="5" spans="1:23" ht="6.95" customHeight="1" x14ac:dyDescent="0.3">
      <c r="A5" s="341"/>
      <c r="B5" s="360"/>
      <c r="C5" s="341"/>
      <c r="D5" s="360"/>
      <c r="E5" s="341"/>
      <c r="F5" s="360"/>
      <c r="G5" s="341"/>
      <c r="H5" s="360"/>
      <c r="I5" s="341"/>
      <c r="J5" s="360"/>
      <c r="K5" s="341"/>
      <c r="L5" s="360"/>
      <c r="M5" s="341"/>
      <c r="N5" s="360"/>
      <c r="O5" s="1"/>
      <c r="P5" s="1"/>
      <c r="Q5" s="1"/>
      <c r="R5" s="1"/>
      <c r="S5" s="1"/>
      <c r="T5" s="1"/>
      <c r="U5" s="1"/>
      <c r="V5" s="1"/>
      <c r="W5" s="1"/>
    </row>
    <row r="6" spans="1:23" ht="33" customHeight="1" x14ac:dyDescent="0.3">
      <c r="A6" s="341"/>
      <c r="B6" s="340" t="s">
        <v>304</v>
      </c>
      <c r="C6" s="341"/>
      <c r="D6" s="340" t="s">
        <v>305</v>
      </c>
      <c r="E6" s="341"/>
      <c r="F6" s="340" t="s">
        <v>306</v>
      </c>
      <c r="G6" s="341"/>
      <c r="H6" s="342" t="s">
        <v>307</v>
      </c>
      <c r="I6" s="341"/>
      <c r="J6" s="340" t="s">
        <v>308</v>
      </c>
      <c r="K6" s="341"/>
      <c r="L6" s="340" t="s">
        <v>309</v>
      </c>
      <c r="M6" s="341"/>
      <c r="N6" s="340" t="s">
        <v>310</v>
      </c>
      <c r="O6" s="1"/>
      <c r="P6" s="1"/>
      <c r="Q6" s="1"/>
      <c r="R6" s="1"/>
      <c r="S6" s="1"/>
      <c r="T6" s="1"/>
      <c r="U6" s="1"/>
      <c r="V6" s="1"/>
      <c r="W6" s="1"/>
    </row>
    <row r="7" spans="1:23" ht="6.95" customHeight="1" x14ac:dyDescent="0.3">
      <c r="A7" s="343"/>
      <c r="B7" s="374"/>
      <c r="C7" s="343"/>
      <c r="D7" s="374"/>
      <c r="E7" s="343"/>
      <c r="F7" s="374"/>
      <c r="G7" s="343"/>
      <c r="H7" s="343"/>
      <c r="I7" s="343"/>
      <c r="J7" s="374"/>
      <c r="K7" s="343"/>
      <c r="L7" s="374"/>
      <c r="M7" s="343"/>
      <c r="N7" s="374"/>
    </row>
    <row r="8" spans="1:23" ht="126" customHeight="1" x14ac:dyDescent="0.3">
      <c r="A8" s="369"/>
      <c r="B8" s="365" t="s">
        <v>349</v>
      </c>
      <c r="C8" s="367"/>
      <c r="D8" s="365" t="s">
        <v>355</v>
      </c>
      <c r="E8" s="367"/>
      <c r="F8" s="365" t="s">
        <v>344</v>
      </c>
      <c r="G8" s="375"/>
      <c r="H8" s="373" t="s">
        <v>539</v>
      </c>
      <c r="I8" s="367"/>
      <c r="J8" s="365" t="s">
        <v>397</v>
      </c>
      <c r="K8" s="367"/>
      <c r="L8" s="365" t="s">
        <v>398</v>
      </c>
      <c r="M8" s="367"/>
      <c r="N8" s="365" t="s">
        <v>540</v>
      </c>
      <c r="O8" s="292"/>
    </row>
    <row r="9" spans="1:23" ht="4.1500000000000004" customHeight="1" x14ac:dyDescent="0.3">
      <c r="B9" s="294"/>
      <c r="D9" s="294"/>
      <c r="F9" s="294"/>
      <c r="H9" s="294"/>
      <c r="J9" s="294"/>
      <c r="L9" s="294"/>
      <c r="N9" s="294"/>
    </row>
  </sheetData>
  <mergeCells count="3">
    <mergeCell ref="B3:L3"/>
    <mergeCell ref="B1:L1"/>
    <mergeCell ref="A4:N4"/>
  </mergeCells>
  <pageMargins left="0.75" right="0.75" top="1" bottom="1" header="0.5" footer="0.5"/>
  <headerFooter>
    <oddFooter xml:space="preserve">&amp;C_x000D_&amp;1#&amp;"Aptos"&amp;10&amp;K000000 Strictly Confidential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Z15"/>
  <sheetViews>
    <sheetView showGridLines="0" showRuler="0" zoomScale="70" zoomScaleNormal="70" workbookViewId="0">
      <selection activeCell="K12" sqref="K12"/>
    </sheetView>
  </sheetViews>
  <sheetFormatPr defaultColWidth="13.140625" defaultRowHeight="12.75" x14ac:dyDescent="0.2"/>
  <cols>
    <col min="1" max="1" width="20.5703125" customWidth="1"/>
    <col min="2" max="2" width="1.5703125" customWidth="1"/>
    <col min="3" max="3" width="20.5703125" customWidth="1"/>
    <col min="4" max="4" width="1.5703125" customWidth="1"/>
    <col min="5" max="5" width="20.5703125" customWidth="1"/>
    <col min="6" max="6" width="1.5703125" customWidth="1"/>
    <col min="7" max="7" width="20.5703125" customWidth="1"/>
    <col min="8" max="8" width="1.5703125" customWidth="1"/>
    <col min="9" max="9" width="20.5703125" customWidth="1"/>
    <col min="10" max="10" width="1.5703125" customWidth="1"/>
    <col min="11" max="11" width="40.5703125" customWidth="1"/>
    <col min="12" max="12" width="1.5703125" customWidth="1"/>
    <col min="13" max="13" width="40.5703125" customWidth="1"/>
    <col min="14" max="14" width="1.5703125" customWidth="1"/>
    <col min="15" max="15" width="40.5703125" customWidth="1"/>
    <col min="16" max="16" width="1.5703125" customWidth="1"/>
    <col min="17" max="17" width="40.5703125" customWidth="1"/>
  </cols>
  <sheetData>
    <row r="1" spans="1:26" ht="22.5" customHeight="1" x14ac:dyDescent="0.3">
      <c r="A1" s="415" t="s">
        <v>0</v>
      </c>
      <c r="B1" s="416"/>
      <c r="C1" s="519"/>
      <c r="D1" s="520"/>
      <c r="E1" s="520"/>
      <c r="F1" s="520"/>
      <c r="G1" s="520"/>
      <c r="H1" s="520"/>
      <c r="I1" s="520"/>
      <c r="J1" s="520"/>
      <c r="K1" s="520"/>
      <c r="O1" s="1"/>
      <c r="P1" s="1"/>
    </row>
    <row r="2" spans="1:26" ht="22.5" customHeight="1" x14ac:dyDescent="0.3">
      <c r="A2" s="60"/>
      <c r="B2" s="20"/>
      <c r="C2" s="20"/>
      <c r="D2" s="21"/>
      <c r="E2" s="82"/>
      <c r="F2" s="1"/>
      <c r="G2" s="1"/>
      <c r="H2" s="1"/>
      <c r="I2" s="1"/>
      <c r="J2" s="1"/>
      <c r="K2" s="1"/>
    </row>
    <row r="3" spans="1:26" ht="22.5" customHeight="1" x14ac:dyDescent="0.3">
      <c r="A3" s="480" t="s">
        <v>399</v>
      </c>
      <c r="B3" s="481"/>
      <c r="C3" s="481"/>
      <c r="D3" s="518"/>
      <c r="E3" s="518"/>
      <c r="F3" s="518"/>
      <c r="G3" s="518"/>
      <c r="H3" s="518"/>
      <c r="I3" s="518"/>
      <c r="J3" s="518"/>
      <c r="K3" s="518"/>
      <c r="O3" s="1"/>
    </row>
    <row r="4" spans="1:26" ht="33" customHeight="1" x14ac:dyDescent="0.3">
      <c r="A4" s="521"/>
      <c r="B4" s="521"/>
      <c r="C4" s="521"/>
      <c r="D4" s="521"/>
      <c r="E4" s="521"/>
      <c r="F4" s="521"/>
      <c r="G4" s="521"/>
      <c r="H4" s="521"/>
      <c r="I4" s="521"/>
      <c r="J4" s="521"/>
      <c r="K4" s="521"/>
      <c r="L4" s="521"/>
      <c r="M4" s="521"/>
      <c r="N4" s="521"/>
      <c r="O4" s="521"/>
      <c r="P4" s="521"/>
      <c r="Q4" s="521"/>
      <c r="R4" s="1"/>
      <c r="S4" s="1"/>
      <c r="T4" s="1"/>
      <c r="U4" s="1"/>
      <c r="V4" s="1"/>
      <c r="W4" s="1"/>
      <c r="X4" s="1"/>
      <c r="Y4" s="1"/>
      <c r="Z4" s="1"/>
    </row>
    <row r="5" spans="1:26" ht="6.95" customHeight="1" x14ac:dyDescent="0.3">
      <c r="A5" s="383"/>
      <c r="B5" s="383"/>
      <c r="C5" s="384"/>
      <c r="D5" s="385"/>
      <c r="E5" s="384"/>
      <c r="F5" s="385"/>
      <c r="G5" s="384"/>
      <c r="H5" s="385"/>
      <c r="I5" s="384"/>
      <c r="J5" s="385"/>
      <c r="K5" s="384"/>
      <c r="L5" s="385"/>
      <c r="M5" s="384"/>
      <c r="N5" s="385"/>
      <c r="O5" s="384"/>
      <c r="P5" s="385"/>
      <c r="Q5" s="384"/>
      <c r="R5" s="1"/>
      <c r="S5" s="1"/>
      <c r="T5" s="1"/>
      <c r="U5" s="1"/>
      <c r="V5" s="1"/>
      <c r="W5" s="1"/>
      <c r="X5" s="1"/>
      <c r="Y5" s="1"/>
      <c r="Z5" s="1"/>
    </row>
    <row r="6" spans="1:26" ht="33" customHeight="1" x14ac:dyDescent="0.3">
      <c r="A6" s="386" t="s">
        <v>400</v>
      </c>
      <c r="B6" s="384"/>
      <c r="C6" s="387" t="s">
        <v>303</v>
      </c>
      <c r="D6" s="385"/>
      <c r="E6" s="387" t="s">
        <v>304</v>
      </c>
      <c r="F6" s="385"/>
      <c r="G6" s="387" t="s">
        <v>305</v>
      </c>
      <c r="H6" s="385"/>
      <c r="I6" s="387" t="s">
        <v>306</v>
      </c>
      <c r="J6" s="385"/>
      <c r="K6" s="386" t="s">
        <v>307</v>
      </c>
      <c r="L6" s="385"/>
      <c r="M6" s="387" t="s">
        <v>308</v>
      </c>
      <c r="N6" s="385"/>
      <c r="O6" s="387" t="s">
        <v>309</v>
      </c>
      <c r="P6" s="385"/>
      <c r="Q6" s="387" t="s">
        <v>310</v>
      </c>
      <c r="R6" s="1"/>
      <c r="S6" s="1"/>
      <c r="T6" s="1"/>
      <c r="U6" s="1"/>
      <c r="V6" s="1"/>
      <c r="W6" s="1"/>
      <c r="X6" s="1"/>
      <c r="Y6" s="1"/>
      <c r="Z6" s="1"/>
    </row>
    <row r="7" spans="1:26" ht="6.95" customHeight="1" x14ac:dyDescent="0.2">
      <c r="A7" s="350"/>
      <c r="B7" s="350"/>
      <c r="C7" s="376"/>
      <c r="D7" s="350"/>
      <c r="E7" s="376"/>
      <c r="F7" s="350"/>
      <c r="G7" s="376"/>
      <c r="H7" s="350"/>
      <c r="I7" s="376"/>
      <c r="J7" s="350"/>
      <c r="K7" s="350"/>
      <c r="L7" s="350"/>
      <c r="M7" s="376"/>
      <c r="N7" s="350"/>
      <c r="O7" s="376"/>
      <c r="P7" s="350"/>
      <c r="Q7" s="376"/>
    </row>
    <row r="8" spans="1:26" ht="120.6" customHeight="1" x14ac:dyDescent="0.2">
      <c r="A8" s="377" t="s">
        <v>401</v>
      </c>
      <c r="B8" s="378"/>
      <c r="C8" s="377" t="s">
        <v>402</v>
      </c>
      <c r="D8" s="378"/>
      <c r="E8" s="522" t="s">
        <v>403</v>
      </c>
      <c r="F8" s="378"/>
      <c r="G8" s="377" t="s">
        <v>355</v>
      </c>
      <c r="H8" s="378"/>
      <c r="I8" s="377" t="s">
        <v>344</v>
      </c>
      <c r="J8" s="378"/>
      <c r="K8" s="377" t="s">
        <v>541</v>
      </c>
      <c r="L8" s="378"/>
      <c r="M8" s="522" t="s">
        <v>542</v>
      </c>
      <c r="N8" s="378"/>
      <c r="O8" s="377" t="s">
        <v>543</v>
      </c>
      <c r="P8" s="378"/>
      <c r="Q8" s="522" t="s">
        <v>404</v>
      </c>
      <c r="R8" s="295"/>
      <c r="S8" s="296"/>
    </row>
    <row r="9" spans="1:26" ht="6.95" customHeight="1" x14ac:dyDescent="0.2">
      <c r="A9" s="379"/>
      <c r="B9" s="380"/>
      <c r="C9" s="379"/>
      <c r="D9" s="381"/>
      <c r="E9" s="523"/>
      <c r="F9" s="382"/>
      <c r="G9" s="379"/>
      <c r="H9" s="380"/>
      <c r="I9" s="379"/>
      <c r="J9" s="380"/>
      <c r="K9" s="379"/>
      <c r="L9" s="381"/>
      <c r="M9" s="523"/>
      <c r="N9" s="382"/>
      <c r="O9" s="379"/>
      <c r="P9" s="381"/>
      <c r="Q9" s="523"/>
      <c r="R9" s="295"/>
      <c r="S9" s="296"/>
    </row>
    <row r="10" spans="1:26" ht="105.6" customHeight="1" x14ac:dyDescent="0.2">
      <c r="A10" s="522" t="s">
        <v>405</v>
      </c>
      <c r="B10" s="378"/>
      <c r="C10" s="522" t="s">
        <v>405</v>
      </c>
      <c r="D10" s="378"/>
      <c r="E10" s="523"/>
      <c r="F10" s="378"/>
      <c r="G10" s="377" t="s">
        <v>355</v>
      </c>
      <c r="H10" s="378"/>
      <c r="I10" s="377" t="s">
        <v>344</v>
      </c>
      <c r="J10" s="378"/>
      <c r="K10" s="377" t="s">
        <v>544</v>
      </c>
      <c r="L10" s="378"/>
      <c r="M10" s="523"/>
      <c r="N10" s="378"/>
      <c r="O10" s="522" t="s">
        <v>545</v>
      </c>
      <c r="P10" s="378"/>
      <c r="Q10" s="523"/>
      <c r="R10" s="295"/>
      <c r="S10" s="296"/>
    </row>
    <row r="11" spans="1:26" ht="6.95" customHeight="1" x14ac:dyDescent="0.2">
      <c r="A11" s="523"/>
      <c r="B11" s="378"/>
      <c r="C11" s="523"/>
      <c r="D11" s="378"/>
      <c r="E11" s="523"/>
      <c r="F11" s="382"/>
      <c r="G11" s="379"/>
      <c r="H11" s="380"/>
      <c r="I11" s="379"/>
      <c r="J11" s="380"/>
      <c r="K11" s="379"/>
      <c r="L11" s="381"/>
      <c r="M11" s="523"/>
      <c r="N11" s="378"/>
      <c r="O11" s="523"/>
      <c r="P11" s="378"/>
      <c r="Q11" s="523"/>
      <c r="R11" s="295"/>
      <c r="S11" s="296"/>
    </row>
    <row r="12" spans="1:26" ht="114.75" x14ac:dyDescent="0.2">
      <c r="A12" s="524"/>
      <c r="B12" s="378"/>
      <c r="C12" s="524"/>
      <c r="D12" s="378"/>
      <c r="E12" s="523"/>
      <c r="F12" s="378"/>
      <c r="G12" s="377" t="s">
        <v>355</v>
      </c>
      <c r="H12" s="378"/>
      <c r="I12" s="377" t="s">
        <v>341</v>
      </c>
      <c r="J12" s="378"/>
      <c r="K12" s="377" t="s">
        <v>546</v>
      </c>
      <c r="L12" s="378"/>
      <c r="M12" s="523"/>
      <c r="N12" s="378"/>
      <c r="O12" s="524"/>
      <c r="P12" s="378"/>
      <c r="Q12" s="523"/>
      <c r="R12" s="295"/>
      <c r="S12" s="296"/>
    </row>
    <row r="13" spans="1:26" ht="6.95" customHeight="1" x14ac:dyDescent="0.2">
      <c r="A13" s="379"/>
      <c r="B13" s="380"/>
      <c r="C13" s="379"/>
      <c r="D13" s="381"/>
      <c r="E13" s="523"/>
      <c r="F13" s="382"/>
      <c r="G13" s="379"/>
      <c r="H13" s="380"/>
      <c r="I13" s="379"/>
      <c r="J13" s="380"/>
      <c r="K13" s="379"/>
      <c r="L13" s="381"/>
      <c r="M13" s="523"/>
      <c r="N13" s="382"/>
      <c r="O13" s="379"/>
      <c r="P13" s="381"/>
      <c r="Q13" s="523"/>
      <c r="R13" s="295"/>
      <c r="S13" s="296"/>
    </row>
    <row r="14" spans="1:26" ht="87.6" customHeight="1" x14ac:dyDescent="0.2">
      <c r="A14" s="377" t="s">
        <v>406</v>
      </c>
      <c r="B14" s="378"/>
      <c r="C14" s="377" t="s">
        <v>406</v>
      </c>
      <c r="D14" s="378"/>
      <c r="E14" s="524"/>
      <c r="F14" s="378"/>
      <c r="G14" s="377" t="s">
        <v>355</v>
      </c>
      <c r="H14" s="378"/>
      <c r="I14" s="377" t="s">
        <v>344</v>
      </c>
      <c r="J14" s="378"/>
      <c r="K14" s="377" t="s">
        <v>547</v>
      </c>
      <c r="L14" s="378"/>
      <c r="M14" s="524"/>
      <c r="N14" s="378"/>
      <c r="O14" s="377" t="s">
        <v>548</v>
      </c>
      <c r="P14" s="378"/>
      <c r="Q14" s="524"/>
      <c r="R14" s="295"/>
      <c r="S14" s="296"/>
    </row>
    <row r="15" spans="1:26" ht="17.25" x14ac:dyDescent="0.3">
      <c r="A15" s="294"/>
      <c r="C15" s="294"/>
      <c r="E15" s="294"/>
      <c r="G15" s="294"/>
      <c r="I15" s="294"/>
      <c r="K15" s="294"/>
      <c r="M15" s="294"/>
      <c r="O15" s="294"/>
      <c r="Q15" s="294"/>
    </row>
  </sheetData>
  <mergeCells count="9">
    <mergeCell ref="A3:K3"/>
    <mergeCell ref="A1:K1"/>
    <mergeCell ref="A4:Q4"/>
    <mergeCell ref="O10:O12"/>
    <mergeCell ref="M8:M14"/>
    <mergeCell ref="E8:E14"/>
    <mergeCell ref="C10:C12"/>
    <mergeCell ref="A10:A12"/>
    <mergeCell ref="Q8:Q14"/>
  </mergeCells>
  <pageMargins left="0.75" right="0.75" top="1" bottom="1" header="0.5" footer="0.5"/>
  <headerFooter>
    <oddFooter xml:space="preserve">&amp;C_x000D_&amp;1#&amp;"Aptos"&amp;10&amp;K000000 Strictly Confidential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V18"/>
  <sheetViews>
    <sheetView showGridLines="0" showRuler="0" topLeftCell="A4" zoomScale="70" zoomScaleNormal="70" workbookViewId="0">
      <selection activeCell="K17" sqref="K17"/>
    </sheetView>
  </sheetViews>
  <sheetFormatPr defaultColWidth="13.140625" defaultRowHeight="12.75" x14ac:dyDescent="0.2"/>
  <cols>
    <col min="1" max="1" width="20.5703125" customWidth="1"/>
    <col min="2" max="2" width="1.5703125" customWidth="1"/>
    <col min="3" max="3" width="20.5703125" customWidth="1"/>
    <col min="4" max="4" width="1.5703125" customWidth="1"/>
    <col min="5" max="5" width="20.5703125" customWidth="1"/>
    <col min="6" max="6" width="1.5703125" customWidth="1"/>
    <col min="7" max="7" width="40.5703125" customWidth="1"/>
    <col min="8" max="8" width="1.5703125" customWidth="1"/>
    <col min="9" max="9" width="40.5703125" customWidth="1"/>
    <col min="10" max="10" width="1.5703125" customWidth="1"/>
    <col min="11" max="11" width="40.5703125" customWidth="1"/>
    <col min="12" max="12" width="1.5703125" customWidth="1"/>
    <col min="13" max="14" width="40.5703125" customWidth="1"/>
  </cols>
  <sheetData>
    <row r="1" spans="1:22" ht="22.5" customHeight="1" x14ac:dyDescent="0.3">
      <c r="A1" s="415" t="s">
        <v>0</v>
      </c>
      <c r="B1" s="416"/>
      <c r="C1" s="519"/>
      <c r="D1" s="520"/>
      <c r="E1" s="520"/>
      <c r="F1" s="520"/>
      <c r="G1" s="520"/>
      <c r="H1" s="520"/>
      <c r="I1" s="520"/>
      <c r="J1" s="520"/>
      <c r="K1" s="520"/>
      <c r="L1" s="1"/>
      <c r="M1" s="1"/>
      <c r="N1" s="1"/>
      <c r="O1" s="1"/>
      <c r="P1" s="1"/>
      <c r="Q1" s="1"/>
      <c r="R1" s="1"/>
      <c r="S1" s="1"/>
      <c r="T1" s="1"/>
      <c r="U1" s="1"/>
      <c r="V1" s="1"/>
    </row>
    <row r="2" spans="1:22" ht="22.5" customHeight="1" x14ac:dyDescent="0.3">
      <c r="A2" s="60"/>
      <c r="B2" s="20"/>
      <c r="C2" s="20"/>
      <c r="D2" s="21"/>
      <c r="E2" s="82"/>
      <c r="F2" s="1"/>
      <c r="G2" s="1"/>
      <c r="H2" s="1"/>
      <c r="I2" s="1"/>
      <c r="J2" s="1"/>
      <c r="K2" s="1"/>
      <c r="L2" s="1"/>
      <c r="M2" s="1"/>
      <c r="N2" s="1"/>
      <c r="O2" s="1"/>
      <c r="P2" s="1"/>
      <c r="Q2" s="1"/>
      <c r="R2" s="1"/>
      <c r="S2" s="1"/>
      <c r="T2" s="1"/>
      <c r="U2" s="1"/>
      <c r="V2" s="1"/>
    </row>
    <row r="3" spans="1:22" ht="22.5" customHeight="1" x14ac:dyDescent="0.3">
      <c r="A3" s="480" t="s">
        <v>572</v>
      </c>
      <c r="B3" s="481"/>
      <c r="C3" s="481"/>
      <c r="D3" s="518"/>
      <c r="E3" s="518"/>
      <c r="F3" s="518"/>
      <c r="G3" s="518"/>
      <c r="H3" s="518"/>
      <c r="I3" s="518"/>
      <c r="J3" s="518"/>
      <c r="K3" s="518"/>
      <c r="L3" s="1"/>
      <c r="M3" s="1"/>
      <c r="N3" s="1"/>
      <c r="O3" s="1"/>
      <c r="P3" s="1"/>
      <c r="Q3" s="1"/>
      <c r="R3" s="1"/>
      <c r="S3" s="1"/>
      <c r="T3" s="1"/>
      <c r="U3" s="1"/>
      <c r="V3" s="1"/>
    </row>
    <row r="4" spans="1:22" s="343" customFormat="1" ht="33" customHeight="1" x14ac:dyDescent="0.3">
      <c r="A4" s="506" t="s">
        <v>571</v>
      </c>
      <c r="B4" s="507"/>
      <c r="C4" s="507"/>
      <c r="D4" s="507"/>
      <c r="E4" s="507"/>
      <c r="F4" s="507"/>
      <c r="G4" s="507"/>
      <c r="H4" s="507"/>
      <c r="I4" s="507"/>
      <c r="J4" s="507"/>
      <c r="K4" s="507"/>
      <c r="L4" s="507"/>
      <c r="M4" s="507"/>
      <c r="N4" s="308"/>
      <c r="O4" s="308"/>
      <c r="P4" s="308"/>
      <c r="Q4" s="308"/>
      <c r="R4" s="308"/>
      <c r="S4" s="308"/>
      <c r="T4" s="308"/>
      <c r="U4" s="308"/>
      <c r="V4" s="308"/>
    </row>
    <row r="5" spans="1:22" ht="6.95" customHeight="1" x14ac:dyDescent="0.3">
      <c r="A5" s="360"/>
      <c r="B5" s="341"/>
      <c r="C5" s="360"/>
      <c r="D5" s="341"/>
      <c r="E5" s="360"/>
      <c r="F5" s="341"/>
      <c r="G5" s="360"/>
      <c r="H5" s="341"/>
      <c r="I5" s="360"/>
      <c r="J5" s="341"/>
      <c r="K5" s="360"/>
      <c r="L5" s="341"/>
      <c r="M5" s="360"/>
      <c r="N5" s="1"/>
      <c r="O5" s="1"/>
      <c r="P5" s="1"/>
      <c r="Q5" s="1"/>
      <c r="R5" s="1"/>
      <c r="S5" s="1"/>
      <c r="T5" s="1"/>
      <c r="U5" s="1"/>
      <c r="V5" s="1"/>
    </row>
    <row r="6" spans="1:22" s="343" customFormat="1" ht="33" customHeight="1" x14ac:dyDescent="0.3">
      <c r="A6" s="340" t="s">
        <v>304</v>
      </c>
      <c r="B6" s="341"/>
      <c r="C6" s="340" t="s">
        <v>305</v>
      </c>
      <c r="D6" s="341"/>
      <c r="E6" s="340" t="s">
        <v>306</v>
      </c>
      <c r="F6" s="341"/>
      <c r="G6" s="342" t="s">
        <v>307</v>
      </c>
      <c r="H6" s="341"/>
      <c r="I6" s="340" t="s">
        <v>308</v>
      </c>
      <c r="J6" s="341"/>
      <c r="K6" s="340" t="s">
        <v>309</v>
      </c>
      <c r="L6" s="341"/>
      <c r="M6" s="340" t="s">
        <v>310</v>
      </c>
      <c r="N6" s="308"/>
      <c r="O6" s="308"/>
      <c r="P6" s="308"/>
      <c r="Q6" s="308"/>
      <c r="R6" s="308"/>
      <c r="S6" s="308"/>
      <c r="T6" s="308"/>
      <c r="U6" s="308"/>
      <c r="V6" s="308"/>
    </row>
    <row r="7" spans="1:22" ht="6.95" customHeight="1" x14ac:dyDescent="0.3">
      <c r="A7" s="349"/>
      <c r="B7" s="343"/>
      <c r="C7" s="349"/>
      <c r="D7" s="343"/>
      <c r="E7" s="349"/>
      <c r="F7" s="343"/>
      <c r="G7" s="343"/>
      <c r="H7" s="343"/>
      <c r="I7" s="349"/>
      <c r="J7" s="343"/>
      <c r="K7" s="349"/>
      <c r="L7" s="343"/>
      <c r="M7" s="349"/>
    </row>
    <row r="8" spans="1:22" ht="75.599999999999994" customHeight="1" x14ac:dyDescent="0.3">
      <c r="A8" s="511" t="s">
        <v>349</v>
      </c>
      <c r="B8" s="351"/>
      <c r="C8" s="511" t="s">
        <v>355</v>
      </c>
      <c r="D8" s="351"/>
      <c r="E8" s="511" t="s">
        <v>341</v>
      </c>
      <c r="F8" s="361"/>
      <c r="G8" s="514" t="s">
        <v>549</v>
      </c>
      <c r="H8" s="369"/>
      <c r="I8" s="511" t="s">
        <v>407</v>
      </c>
      <c r="J8" s="351"/>
      <c r="K8" s="511" t="s">
        <v>550</v>
      </c>
      <c r="L8" s="351"/>
      <c r="M8" s="511" t="s">
        <v>408</v>
      </c>
      <c r="N8" s="292"/>
    </row>
    <row r="9" spans="1:22" ht="132" customHeight="1" x14ac:dyDescent="0.3">
      <c r="A9" s="512"/>
      <c r="B9" s="351"/>
      <c r="C9" s="512"/>
      <c r="D9" s="351"/>
      <c r="E9" s="512"/>
      <c r="F9" s="361"/>
      <c r="G9" s="516"/>
      <c r="H9" s="369"/>
      <c r="I9" s="512"/>
      <c r="J9" s="351"/>
      <c r="K9" s="512"/>
      <c r="L9" s="351"/>
      <c r="M9" s="512"/>
      <c r="N9" s="292"/>
    </row>
    <row r="10" spans="1:22" ht="6.95" customHeight="1" x14ac:dyDescent="0.3">
      <c r="A10" s="512"/>
      <c r="B10" s="351"/>
      <c r="C10" s="512"/>
      <c r="D10" s="361"/>
      <c r="E10" s="355"/>
      <c r="F10" s="368"/>
      <c r="G10" s="355"/>
      <c r="H10" s="369"/>
      <c r="I10" s="512"/>
      <c r="J10" s="351"/>
      <c r="K10" s="512"/>
      <c r="L10" s="351"/>
      <c r="M10" s="512"/>
      <c r="N10" s="292"/>
    </row>
    <row r="11" spans="1:22" ht="189.75" x14ac:dyDescent="0.3">
      <c r="A11" s="513"/>
      <c r="B11" s="351"/>
      <c r="C11" s="513"/>
      <c r="D11" s="351"/>
      <c r="E11" s="364" t="s">
        <v>344</v>
      </c>
      <c r="F11" s="361"/>
      <c r="G11" s="346" t="s">
        <v>458</v>
      </c>
      <c r="H11" s="369"/>
      <c r="I11" s="513"/>
      <c r="J11" s="351"/>
      <c r="K11" s="513"/>
      <c r="L11" s="351"/>
      <c r="M11" s="513"/>
      <c r="N11" s="292"/>
    </row>
    <row r="12" spans="1:22" ht="15" customHeight="1" x14ac:dyDescent="0.3">
      <c r="A12" s="352"/>
      <c r="B12" s="343"/>
      <c r="C12" s="352"/>
      <c r="D12" s="343"/>
      <c r="E12" s="352"/>
      <c r="F12" s="343"/>
      <c r="G12" s="343"/>
      <c r="H12" s="343"/>
      <c r="I12" s="352"/>
      <c r="J12" s="343"/>
      <c r="K12" s="352"/>
      <c r="L12" s="343"/>
      <c r="M12" s="352"/>
    </row>
    <row r="13" spans="1:22" s="343" customFormat="1" ht="33" customHeight="1" x14ac:dyDescent="0.3">
      <c r="A13" s="506" t="s">
        <v>570</v>
      </c>
      <c r="B13" s="506"/>
      <c r="C13" s="506"/>
      <c r="D13" s="506"/>
      <c r="E13" s="506"/>
      <c r="F13" s="506"/>
      <c r="G13" s="506"/>
      <c r="H13" s="506"/>
      <c r="I13" s="506"/>
      <c r="J13" s="506"/>
      <c r="K13" s="506"/>
      <c r="L13" s="506"/>
      <c r="M13" s="506"/>
      <c r="N13" s="308"/>
      <c r="O13" s="308"/>
      <c r="P13" s="308"/>
      <c r="Q13" s="308"/>
      <c r="R13" s="308"/>
      <c r="S13" s="308"/>
      <c r="T13" s="308"/>
      <c r="U13" s="308"/>
      <c r="V13" s="308"/>
    </row>
    <row r="14" spans="1:22" ht="6.95" customHeight="1" x14ac:dyDescent="0.3">
      <c r="A14" s="360"/>
      <c r="B14" s="341"/>
      <c r="C14" s="360"/>
      <c r="D14" s="341"/>
      <c r="E14" s="360"/>
      <c r="F14" s="341"/>
      <c r="G14" s="360"/>
      <c r="H14" s="341"/>
      <c r="I14" s="360"/>
      <c r="J14" s="341"/>
      <c r="K14" s="360"/>
      <c r="L14" s="341"/>
      <c r="M14" s="360"/>
      <c r="N14" s="1"/>
      <c r="O14" s="1"/>
      <c r="P14" s="1"/>
      <c r="Q14" s="1"/>
      <c r="R14" s="1"/>
      <c r="S14" s="1"/>
      <c r="T14" s="1"/>
      <c r="U14" s="1"/>
      <c r="V14" s="1"/>
    </row>
    <row r="15" spans="1:22" s="343" customFormat="1" ht="17.25" x14ac:dyDescent="0.3">
      <c r="A15" s="340" t="s">
        <v>304</v>
      </c>
      <c r="B15" s="341"/>
      <c r="C15" s="340" t="s">
        <v>305</v>
      </c>
      <c r="D15" s="341"/>
      <c r="E15" s="340" t="s">
        <v>306</v>
      </c>
      <c r="F15" s="341"/>
      <c r="G15" s="342" t="s">
        <v>307</v>
      </c>
      <c r="H15" s="341"/>
      <c r="I15" s="340" t="s">
        <v>308</v>
      </c>
      <c r="J15" s="341"/>
      <c r="K15" s="340" t="s">
        <v>309</v>
      </c>
      <c r="L15" s="341"/>
      <c r="M15" s="340" t="s">
        <v>310</v>
      </c>
      <c r="N15" s="308"/>
      <c r="O15" s="308"/>
      <c r="P15" s="308"/>
      <c r="Q15" s="308"/>
      <c r="R15" s="308"/>
      <c r="S15" s="308"/>
      <c r="T15" s="308"/>
      <c r="U15" s="308"/>
      <c r="V15" s="308"/>
    </row>
    <row r="16" spans="1:22" ht="6.95" customHeight="1" x14ac:dyDescent="0.3">
      <c r="A16" s="353"/>
      <c r="B16" s="343"/>
      <c r="C16" s="353"/>
      <c r="D16" s="343"/>
      <c r="E16" s="353"/>
      <c r="F16" s="343"/>
      <c r="G16" s="343"/>
      <c r="H16" s="343"/>
      <c r="I16" s="353"/>
      <c r="J16" s="343"/>
      <c r="K16" s="353"/>
      <c r="L16" s="343"/>
      <c r="M16" s="353"/>
    </row>
    <row r="17" spans="1:14" ht="112.5" customHeight="1" x14ac:dyDescent="0.3">
      <c r="A17" s="346" t="s">
        <v>312</v>
      </c>
      <c r="B17" s="344"/>
      <c r="C17" s="345" t="s">
        <v>511</v>
      </c>
      <c r="D17" s="344"/>
      <c r="E17" s="345" t="s">
        <v>341</v>
      </c>
      <c r="F17" s="344"/>
      <c r="G17" s="345" t="s">
        <v>342</v>
      </c>
      <c r="H17" s="344"/>
      <c r="I17" s="345" t="s">
        <v>512</v>
      </c>
      <c r="J17" s="344"/>
      <c r="K17" s="345" t="s">
        <v>343</v>
      </c>
      <c r="L17" s="344"/>
      <c r="M17" s="345" t="s">
        <v>513</v>
      </c>
      <c r="N17" s="292"/>
    </row>
    <row r="18" spans="1:14" ht="17.25" x14ac:dyDescent="0.3">
      <c r="A18" s="294"/>
      <c r="C18" s="294"/>
      <c r="E18" s="294"/>
      <c r="G18" s="294"/>
      <c r="I18" s="294"/>
      <c r="K18" s="294"/>
      <c r="M18" s="294"/>
    </row>
  </sheetData>
  <mergeCells count="11">
    <mergeCell ref="A13:M13"/>
    <mergeCell ref="A1:K1"/>
    <mergeCell ref="M8:M11"/>
    <mergeCell ref="K8:K11"/>
    <mergeCell ref="I8:I11"/>
    <mergeCell ref="G8:G9"/>
    <mergeCell ref="A8:A11"/>
    <mergeCell ref="C8:C11"/>
    <mergeCell ref="E8:E9"/>
    <mergeCell ref="A4:M4"/>
    <mergeCell ref="A3:K3"/>
  </mergeCells>
  <pageMargins left="0.75" right="0.75" top="1" bottom="1" header="0.5" footer="0.5"/>
  <headerFooter>
    <oddFooter xml:space="preserve">&amp;C_x000D_&amp;1#&amp;"Aptos"&amp;10&amp;K000000 Strictly Confidential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52"/>
  <sheetViews>
    <sheetView showGridLines="0" showRuler="0" zoomScale="85" zoomScaleNormal="85" workbookViewId="0">
      <selection activeCell="A30" sqref="A30"/>
    </sheetView>
  </sheetViews>
  <sheetFormatPr defaultColWidth="13.140625" defaultRowHeight="12.75" x14ac:dyDescent="0.2"/>
  <cols>
    <col min="1" max="1" width="148.42578125" customWidth="1"/>
    <col min="2" max="2" width="22.85546875" customWidth="1"/>
    <col min="3" max="6" width="20.5703125" customWidth="1"/>
    <col min="7" max="10" width="11.85546875" customWidth="1"/>
  </cols>
  <sheetData>
    <row r="1" spans="1:7" ht="22.5" customHeight="1" x14ac:dyDescent="0.2">
      <c r="A1" s="2" t="s">
        <v>0</v>
      </c>
      <c r="B1" s="18"/>
      <c r="C1" s="18"/>
    </row>
    <row r="2" spans="1:7" ht="20.100000000000001" customHeight="1" x14ac:dyDescent="0.2">
      <c r="A2" s="42"/>
      <c r="B2" s="43"/>
      <c r="C2" s="44"/>
    </row>
    <row r="3" spans="1:7" ht="20.85" customHeight="1" x14ac:dyDescent="0.2">
      <c r="A3" s="4" t="s">
        <v>10</v>
      </c>
      <c r="B3" s="45"/>
      <c r="C3" s="46"/>
    </row>
    <row r="4" spans="1:7" ht="41.65" customHeight="1" x14ac:dyDescent="0.2">
      <c r="A4" s="30"/>
      <c r="B4" s="30"/>
      <c r="C4" s="5" t="s">
        <v>11</v>
      </c>
      <c r="D4" s="5" t="s">
        <v>2</v>
      </c>
      <c r="E4" s="5" t="s">
        <v>12</v>
      </c>
      <c r="F4" s="28" t="s">
        <v>4</v>
      </c>
    </row>
    <row r="5" spans="1:7" ht="20.25" customHeight="1" thickBot="1" x14ac:dyDescent="0.35">
      <c r="A5" s="29" t="s">
        <v>13</v>
      </c>
      <c r="B5" s="30"/>
      <c r="C5" s="47"/>
      <c r="D5" s="48"/>
      <c r="F5" s="47"/>
      <c r="G5" s="49"/>
    </row>
    <row r="6" spans="1:7" ht="20.100000000000001" customHeight="1" thickTop="1" thickBot="1" x14ac:dyDescent="0.25">
      <c r="A6" s="391" t="s">
        <v>14</v>
      </c>
      <c r="B6" s="31"/>
      <c r="C6" s="31">
        <v>500</v>
      </c>
      <c r="D6" s="15">
        <v>279.20999999999998</v>
      </c>
      <c r="E6" s="15">
        <v>372.63</v>
      </c>
      <c r="F6" s="15">
        <v>470.86</v>
      </c>
      <c r="G6" s="49"/>
    </row>
    <row r="7" spans="1:7" ht="15" customHeight="1" thickTop="1" x14ac:dyDescent="0.2">
      <c r="A7" s="50"/>
      <c r="B7" s="51"/>
      <c r="C7" s="50"/>
      <c r="D7" s="50"/>
      <c r="E7" s="50"/>
      <c r="F7" s="50"/>
    </row>
    <row r="8" spans="1:7" ht="41.65" customHeight="1" thickBot="1" x14ac:dyDescent="0.35">
      <c r="A8" s="29"/>
      <c r="B8" s="32" t="s">
        <v>16</v>
      </c>
      <c r="C8" s="33" t="s">
        <v>17</v>
      </c>
      <c r="D8" s="33" t="s">
        <v>2</v>
      </c>
      <c r="E8" s="33" t="s">
        <v>12</v>
      </c>
      <c r="F8" s="34" t="s">
        <v>4</v>
      </c>
    </row>
    <row r="9" spans="1:7" ht="20.25" customHeight="1" thickTop="1" thickBot="1" x14ac:dyDescent="0.35">
      <c r="A9" s="29" t="s">
        <v>15</v>
      </c>
      <c r="B9" s="30"/>
      <c r="C9" s="47"/>
      <c r="D9" s="48"/>
      <c r="F9" s="47"/>
    </row>
    <row r="10" spans="1:7" ht="20.25" customHeight="1" thickTop="1" thickBot="1" x14ac:dyDescent="0.25">
      <c r="A10" s="12" t="s">
        <v>18</v>
      </c>
      <c r="B10" s="35" t="s">
        <v>19</v>
      </c>
      <c r="C10" s="36">
        <v>-0.23</v>
      </c>
      <c r="D10" s="36">
        <v>-0.20940170899999999</v>
      </c>
      <c r="E10" s="36">
        <v>-0.17948717948717899</v>
      </c>
      <c r="F10" s="37">
        <v>-0.25</v>
      </c>
    </row>
    <row r="11" spans="1:7" ht="20.25" customHeight="1" x14ac:dyDescent="0.2">
      <c r="A11" s="12" t="s">
        <v>20</v>
      </c>
      <c r="B11" s="35" t="s">
        <v>21</v>
      </c>
      <c r="C11" s="36">
        <v>-0.69</v>
      </c>
      <c r="D11" s="36">
        <v>-6.3131313131313094E-2</v>
      </c>
      <c r="E11" s="36">
        <v>-0.21212121212121199</v>
      </c>
      <c r="F11" s="37">
        <v>-0.47</v>
      </c>
    </row>
    <row r="12" spans="1:7" ht="20.25" customHeight="1" x14ac:dyDescent="0.2">
      <c r="A12" s="12" t="s">
        <v>22</v>
      </c>
      <c r="B12" s="35" t="s">
        <v>23</v>
      </c>
      <c r="C12" s="36">
        <v>-0.59</v>
      </c>
      <c r="D12" s="36">
        <v>-0.163157894736842</v>
      </c>
      <c r="E12" s="36">
        <v>-0.14736842105263201</v>
      </c>
      <c r="F12" s="37">
        <v>-0.2</v>
      </c>
    </row>
    <row r="13" spans="1:7" ht="20.25" customHeight="1" x14ac:dyDescent="0.2">
      <c r="A13" s="12" t="s">
        <v>24</v>
      </c>
      <c r="B13" s="35" t="s">
        <v>25</v>
      </c>
      <c r="C13" s="36">
        <v>-0.34</v>
      </c>
      <c r="D13" s="36">
        <v>-8.88742593811718E-2</v>
      </c>
      <c r="E13" s="36">
        <v>-0.18762343647136301</v>
      </c>
      <c r="F13" s="37">
        <v>-0.19</v>
      </c>
    </row>
    <row r="14" spans="1:7" ht="20.25" customHeight="1" x14ac:dyDescent="0.2">
      <c r="A14" s="12" t="s">
        <v>26</v>
      </c>
      <c r="B14" s="35" t="s">
        <v>19</v>
      </c>
      <c r="C14" s="36">
        <v>-0.49</v>
      </c>
      <c r="D14" s="36">
        <v>-0.227848101265823</v>
      </c>
      <c r="E14" s="36">
        <v>-0.417721518987342</v>
      </c>
      <c r="F14" s="37">
        <v>-0.33</v>
      </c>
    </row>
    <row r="15" spans="1:7" ht="20.25" customHeight="1" x14ac:dyDescent="0.2">
      <c r="A15" s="12" t="s">
        <v>27</v>
      </c>
      <c r="B15" s="35" t="s">
        <v>28</v>
      </c>
      <c r="C15" s="36">
        <v>-0.28999999999999998</v>
      </c>
      <c r="D15" s="36">
        <v>4.5143638850889199E-2</v>
      </c>
      <c r="E15" s="36">
        <v>6.8399452804377606E-2</v>
      </c>
      <c r="F15" s="37">
        <v>0.11</v>
      </c>
    </row>
    <row r="16" spans="1:7" ht="20.25" customHeight="1" x14ac:dyDescent="0.2">
      <c r="A16" s="12" t="s">
        <v>29</v>
      </c>
      <c r="B16" s="417" t="s">
        <v>30</v>
      </c>
      <c r="C16" s="13" t="s">
        <v>31</v>
      </c>
      <c r="D16" s="13" t="s">
        <v>32</v>
      </c>
      <c r="E16" s="38">
        <v>-12.7</v>
      </c>
      <c r="F16" s="14" t="s">
        <v>31</v>
      </c>
    </row>
    <row r="17" spans="1:6" ht="20.25" customHeight="1" x14ac:dyDescent="0.2">
      <c r="A17" s="12" t="s">
        <v>33</v>
      </c>
      <c r="B17" s="418"/>
      <c r="C17" s="39">
        <v>-18.3</v>
      </c>
      <c r="D17" s="13" t="s">
        <v>34</v>
      </c>
      <c r="E17" s="38">
        <v>-10.8</v>
      </c>
      <c r="F17" s="14" t="s">
        <v>31</v>
      </c>
    </row>
    <row r="18" spans="1:6" ht="20.25" customHeight="1" thickTop="1" thickBot="1" x14ac:dyDescent="0.25">
      <c r="A18" s="12" t="s">
        <v>35</v>
      </c>
      <c r="B18" s="419"/>
      <c r="C18" s="39">
        <v>-1.3</v>
      </c>
      <c r="D18" s="13" t="s">
        <v>36</v>
      </c>
      <c r="E18" s="38">
        <v>-0.3</v>
      </c>
      <c r="F18" s="14" t="s">
        <v>31</v>
      </c>
    </row>
    <row r="19" spans="1:6" ht="15" customHeight="1" thickTop="1" x14ac:dyDescent="0.2">
      <c r="A19" s="50"/>
      <c r="B19" s="51"/>
      <c r="C19" s="50"/>
      <c r="D19" s="50"/>
      <c r="E19" s="50"/>
      <c r="F19" s="50"/>
    </row>
    <row r="20" spans="1:6" ht="32.450000000000003" customHeight="1" thickBot="1" x14ac:dyDescent="0.35">
      <c r="A20" s="29"/>
      <c r="B20" s="29"/>
      <c r="C20" s="33" t="s">
        <v>38</v>
      </c>
      <c r="D20" s="33" t="s">
        <v>2</v>
      </c>
      <c r="E20" s="33" t="s">
        <v>12</v>
      </c>
      <c r="F20" s="34" t="s">
        <v>4</v>
      </c>
    </row>
    <row r="21" spans="1:6" ht="20.25" customHeight="1" thickTop="1" thickBot="1" x14ac:dyDescent="0.35">
      <c r="A21" s="29" t="s">
        <v>37</v>
      </c>
      <c r="B21" s="30"/>
      <c r="C21" s="47"/>
      <c r="D21" s="48"/>
      <c r="F21" s="47"/>
    </row>
    <row r="22" spans="1:6" ht="20.25" customHeight="1" thickTop="1" thickBot="1" x14ac:dyDescent="0.25">
      <c r="A22" s="420" t="s">
        <v>413</v>
      </c>
      <c r="B22" s="421"/>
      <c r="C22" s="36">
        <v>0.35</v>
      </c>
      <c r="D22" s="36">
        <v>0.32300000000000001</v>
      </c>
      <c r="E22" s="36">
        <v>0.33</v>
      </c>
      <c r="F22" s="37">
        <v>0.34100000000000003</v>
      </c>
    </row>
    <row r="23" spans="1:6" ht="20.25" customHeight="1" x14ac:dyDescent="0.2">
      <c r="A23" s="422" t="s">
        <v>39</v>
      </c>
      <c r="B23" s="421"/>
      <c r="C23" s="36">
        <v>0.3</v>
      </c>
      <c r="D23" s="36">
        <v>0.2</v>
      </c>
      <c r="E23" s="36">
        <v>0.28899999999999998</v>
      </c>
      <c r="F23" s="37">
        <v>0.29699999999999999</v>
      </c>
    </row>
    <row r="24" spans="1:6" ht="20.25" customHeight="1" x14ac:dyDescent="0.2">
      <c r="A24" s="422" t="s">
        <v>40</v>
      </c>
      <c r="B24" s="421"/>
      <c r="C24" s="36">
        <v>0.3</v>
      </c>
      <c r="D24" s="36">
        <v>0.27600000000000002</v>
      </c>
      <c r="E24" s="36">
        <v>0.28299999999999997</v>
      </c>
      <c r="F24" s="37">
        <v>0.28199999999999997</v>
      </c>
    </row>
    <row r="25" spans="1:6" ht="15" customHeight="1" x14ac:dyDescent="0.2">
      <c r="A25" s="40" t="s">
        <v>41</v>
      </c>
      <c r="B25" s="40"/>
      <c r="C25" s="40"/>
      <c r="D25" s="40"/>
      <c r="E25" s="40"/>
      <c r="F25" s="40"/>
    </row>
    <row r="26" spans="1:6" ht="15" customHeight="1" x14ac:dyDescent="0.2">
      <c r="A26" s="41"/>
    </row>
    <row r="27" spans="1:6" ht="14.1" customHeight="1" x14ac:dyDescent="0.2"/>
    <row r="28" spans="1:6" ht="14.1" customHeight="1" x14ac:dyDescent="0.2"/>
    <row r="29" spans="1:6" ht="14.1" customHeight="1" x14ac:dyDescent="0.2"/>
    <row r="30" spans="1:6" ht="22.5" customHeight="1" x14ac:dyDescent="0.2"/>
    <row r="31" spans="1:6" ht="22.5" customHeight="1" x14ac:dyDescent="0.2"/>
    <row r="32" spans="1:6"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mergeCells count="4">
    <mergeCell ref="B16:B18"/>
    <mergeCell ref="A22:B22"/>
    <mergeCell ref="A23:B23"/>
    <mergeCell ref="A24:B24"/>
  </mergeCells>
  <pageMargins left="0.75" right="0.75" top="1" bottom="1" header="0.5" footer="0.5"/>
  <headerFooter>
    <oddFooter xml:space="preserve">&amp;C_x000D_&amp;1#&amp;"Aptos"&amp;10&amp;K000000 Strictly Confidential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M44"/>
  <sheetViews>
    <sheetView showGridLines="0" showRuler="0" workbookViewId="0">
      <selection activeCell="A28" activeCellId="2" sqref="A18:XFD18 A22:XFD22 A28:XFD28"/>
    </sheetView>
  </sheetViews>
  <sheetFormatPr defaultColWidth="13.140625" defaultRowHeight="12.75" x14ac:dyDescent="0.2"/>
  <cols>
    <col min="1" max="1" width="109.85546875" customWidth="1"/>
    <col min="2" max="5" width="20.5703125" customWidth="1"/>
    <col min="6" max="6" width="36.42578125" customWidth="1"/>
    <col min="7" max="12" width="11.85546875" customWidth="1"/>
  </cols>
  <sheetData>
    <row r="1" spans="1:6" ht="22.5" customHeight="1" x14ac:dyDescent="0.3">
      <c r="A1" s="415" t="s">
        <v>0</v>
      </c>
      <c r="B1" s="416"/>
      <c r="D1" s="3"/>
    </row>
    <row r="2" spans="1:6" ht="20.100000000000001" customHeight="1" x14ac:dyDescent="0.2">
      <c r="A2" s="60"/>
      <c r="B2" s="20"/>
      <c r="C2" s="20"/>
      <c r="D2" s="21"/>
    </row>
    <row r="3" spans="1:6" ht="20.85" customHeight="1" x14ac:dyDescent="0.3">
      <c r="A3" s="52" t="s">
        <v>42</v>
      </c>
      <c r="B3" s="23"/>
      <c r="C3" s="23"/>
    </row>
    <row r="4" spans="1:6" ht="41.65" customHeight="1" x14ac:dyDescent="0.3">
      <c r="A4" s="61"/>
      <c r="B4" s="5" t="s">
        <v>2</v>
      </c>
      <c r="C4" s="5" t="s">
        <v>3</v>
      </c>
      <c r="D4" s="6" t="s">
        <v>4</v>
      </c>
      <c r="E4" s="5" t="s">
        <v>43</v>
      </c>
      <c r="F4" s="25"/>
    </row>
    <row r="5" spans="1:6" ht="20.25" customHeight="1" x14ac:dyDescent="0.3">
      <c r="A5" s="7" t="s">
        <v>44</v>
      </c>
      <c r="B5" s="62"/>
      <c r="D5" s="63"/>
      <c r="E5" s="62"/>
    </row>
    <row r="6" spans="1:6" ht="20.25" customHeight="1" x14ac:dyDescent="0.3">
      <c r="A6" s="297" t="s">
        <v>414</v>
      </c>
      <c r="B6" s="15">
        <v>279.20999999999998</v>
      </c>
      <c r="C6" s="15">
        <v>372.63</v>
      </c>
      <c r="D6" s="15">
        <v>470.86</v>
      </c>
      <c r="E6" s="53">
        <v>98.23</v>
      </c>
      <c r="F6" s="64"/>
    </row>
    <row r="7" spans="1:6" ht="20.25" customHeight="1" x14ac:dyDescent="0.3">
      <c r="A7" s="12" t="s">
        <v>45</v>
      </c>
      <c r="B7" s="15">
        <v>53</v>
      </c>
      <c r="C7" s="15">
        <v>70.37</v>
      </c>
      <c r="D7" s="15">
        <v>90.61</v>
      </c>
      <c r="E7" s="53">
        <f t="shared" ref="E7:E17" si="0">D7-C7</f>
        <v>20.239999999999995</v>
      </c>
      <c r="F7" s="64"/>
    </row>
    <row r="8" spans="1:6" ht="20.25" customHeight="1" x14ac:dyDescent="0.3">
      <c r="A8" s="35" t="s">
        <v>46</v>
      </c>
      <c r="B8" s="15">
        <v>53</v>
      </c>
      <c r="C8" s="15">
        <v>70.37</v>
      </c>
      <c r="D8" s="15">
        <v>90.61</v>
      </c>
      <c r="E8" s="53">
        <f t="shared" si="0"/>
        <v>20.239999999999995</v>
      </c>
      <c r="F8" s="64"/>
    </row>
    <row r="9" spans="1:6" ht="20.25" customHeight="1" x14ac:dyDescent="0.3">
      <c r="A9" s="12" t="s">
        <v>47</v>
      </c>
      <c r="B9" s="15">
        <v>166.87</v>
      </c>
      <c r="C9" s="15">
        <v>224.16</v>
      </c>
      <c r="D9" s="15">
        <v>291.20999999999998</v>
      </c>
      <c r="E9" s="53">
        <f t="shared" si="0"/>
        <v>67.049999999999983</v>
      </c>
      <c r="F9" s="64"/>
    </row>
    <row r="10" spans="1:6" ht="20.25" customHeight="1" x14ac:dyDescent="0.3">
      <c r="A10" s="35" t="s">
        <v>46</v>
      </c>
      <c r="B10" s="15">
        <v>52.94</v>
      </c>
      <c r="C10" s="15">
        <v>70.73</v>
      </c>
      <c r="D10" s="15">
        <v>98.24</v>
      </c>
      <c r="E10" s="53">
        <f t="shared" si="0"/>
        <v>27.509999999999991</v>
      </c>
      <c r="F10" s="64"/>
    </row>
    <row r="11" spans="1:6" ht="20.25" customHeight="1" x14ac:dyDescent="0.3">
      <c r="A11" s="35" t="s">
        <v>48</v>
      </c>
      <c r="B11" s="15">
        <v>113.93</v>
      </c>
      <c r="C11" s="15">
        <v>152.82</v>
      </c>
      <c r="D11" s="15">
        <v>191.71</v>
      </c>
      <c r="E11" s="53">
        <f t="shared" si="0"/>
        <v>38.890000000000015</v>
      </c>
      <c r="F11" s="64"/>
    </row>
    <row r="12" spans="1:6" ht="20.25" customHeight="1" x14ac:dyDescent="0.3">
      <c r="A12" s="35" t="s">
        <v>49</v>
      </c>
      <c r="B12" s="54">
        <v>0</v>
      </c>
      <c r="C12" s="15">
        <v>0.61</v>
      </c>
      <c r="D12" s="15">
        <v>1.26</v>
      </c>
      <c r="E12" s="53">
        <f t="shared" si="0"/>
        <v>0.65</v>
      </c>
      <c r="F12" s="64"/>
    </row>
    <row r="13" spans="1:6" ht="20.25" customHeight="1" x14ac:dyDescent="0.3">
      <c r="A13" s="12" t="s">
        <v>50</v>
      </c>
      <c r="B13" s="15">
        <v>59.15</v>
      </c>
      <c r="C13" s="15">
        <v>68.08</v>
      </c>
      <c r="D13" s="15">
        <v>79.63</v>
      </c>
      <c r="E13" s="53">
        <f t="shared" si="0"/>
        <v>11.549999999999997</v>
      </c>
      <c r="F13" s="64"/>
    </row>
    <row r="14" spans="1:6" ht="20.25" customHeight="1" x14ac:dyDescent="0.3">
      <c r="A14" s="35" t="s">
        <v>46</v>
      </c>
      <c r="B14" s="15">
        <v>12.79</v>
      </c>
      <c r="C14" s="15">
        <v>14.82</v>
      </c>
      <c r="D14" s="15">
        <v>17.170000000000002</v>
      </c>
      <c r="E14" s="53">
        <f t="shared" si="0"/>
        <v>2.3500000000000014</v>
      </c>
      <c r="F14" s="64"/>
    </row>
    <row r="15" spans="1:6" ht="20.25" customHeight="1" x14ac:dyDescent="0.3">
      <c r="A15" s="298" t="s">
        <v>415</v>
      </c>
      <c r="B15" s="15">
        <v>46.36</v>
      </c>
      <c r="C15" s="15">
        <v>53.26</v>
      </c>
      <c r="D15" s="15">
        <v>62.47</v>
      </c>
      <c r="E15" s="53">
        <f t="shared" si="0"/>
        <v>9.2100000000000009</v>
      </c>
      <c r="F15" s="64"/>
    </row>
    <row r="16" spans="1:6" ht="20.25" customHeight="1" x14ac:dyDescent="0.3">
      <c r="A16" s="12" t="s">
        <v>51</v>
      </c>
      <c r="B16" s="54">
        <v>0</v>
      </c>
      <c r="C16" s="15">
        <v>10.02</v>
      </c>
      <c r="D16" s="15">
        <v>9.4</v>
      </c>
      <c r="E16" s="53">
        <f t="shared" si="0"/>
        <v>-0.61999999999999922</v>
      </c>
      <c r="F16" s="64"/>
    </row>
    <row r="17" spans="1:13" ht="20.25" customHeight="1" x14ac:dyDescent="0.3">
      <c r="A17" s="298" t="s">
        <v>416</v>
      </c>
      <c r="B17" s="54">
        <v>0</v>
      </c>
      <c r="C17" s="15">
        <v>10.02</v>
      </c>
      <c r="D17" s="15">
        <v>9.4</v>
      </c>
      <c r="E17" s="53">
        <f t="shared" si="0"/>
        <v>-0.61999999999999922</v>
      </c>
      <c r="F17" s="64"/>
    </row>
    <row r="18" spans="1:13" ht="15" customHeight="1" x14ac:dyDescent="0.3">
      <c r="A18" s="65"/>
      <c r="B18" s="66"/>
      <c r="C18" s="66"/>
      <c r="D18" s="66"/>
      <c r="E18" s="66"/>
      <c r="F18" s="67"/>
      <c r="G18" s="67"/>
      <c r="H18" s="67"/>
      <c r="I18" s="67"/>
      <c r="J18" s="67"/>
      <c r="K18" s="67"/>
      <c r="L18" s="67"/>
      <c r="M18" s="68"/>
    </row>
    <row r="19" spans="1:13" ht="20.25" customHeight="1" x14ac:dyDescent="0.3">
      <c r="A19" s="7" t="s">
        <v>52</v>
      </c>
      <c r="B19" s="69"/>
      <c r="C19" s="69"/>
      <c r="D19" s="69"/>
      <c r="E19" s="69"/>
      <c r="F19" s="70"/>
      <c r="G19" s="70"/>
      <c r="H19" s="70"/>
      <c r="I19" s="70"/>
      <c r="J19" s="70"/>
      <c r="K19" s="70"/>
      <c r="L19" s="70"/>
      <c r="M19" s="68"/>
    </row>
    <row r="20" spans="1:13" ht="20.25" customHeight="1" x14ac:dyDescent="0.3">
      <c r="A20" s="12" t="s">
        <v>53</v>
      </c>
      <c r="B20" s="54">
        <v>0</v>
      </c>
      <c r="C20" s="15">
        <v>730</v>
      </c>
      <c r="D20" s="15">
        <v>805</v>
      </c>
      <c r="E20" s="15">
        <v>75</v>
      </c>
      <c r="F20" s="26"/>
    </row>
    <row r="21" spans="1:13" ht="20.25" customHeight="1" x14ac:dyDescent="0.2">
      <c r="A21" s="35" t="s">
        <v>54</v>
      </c>
      <c r="B21" s="54">
        <v>0</v>
      </c>
      <c r="C21" s="15">
        <v>82</v>
      </c>
      <c r="D21" s="15">
        <v>85</v>
      </c>
      <c r="E21" s="15">
        <v>3</v>
      </c>
      <c r="F21" s="21"/>
    </row>
    <row r="22" spans="1:13" ht="15" customHeight="1" x14ac:dyDescent="0.2">
      <c r="A22" s="55"/>
      <c r="B22" s="71"/>
      <c r="C22" s="72"/>
      <c r="D22" s="73"/>
      <c r="E22" s="73"/>
    </row>
    <row r="23" spans="1:13" ht="20.25" customHeight="1" x14ac:dyDescent="0.3">
      <c r="A23" s="52" t="s">
        <v>55</v>
      </c>
      <c r="B23" s="27"/>
      <c r="C23" s="56"/>
      <c r="D23" s="56"/>
    </row>
    <row r="24" spans="1:13" ht="20.25" customHeight="1" x14ac:dyDescent="0.3">
      <c r="A24" s="299" t="s">
        <v>417</v>
      </c>
      <c r="B24" s="62"/>
      <c r="D24" s="74"/>
      <c r="F24" s="21"/>
    </row>
    <row r="25" spans="1:13" ht="20.25" customHeight="1" x14ac:dyDescent="0.2">
      <c r="A25" s="12" t="s">
        <v>56</v>
      </c>
      <c r="B25" s="59">
        <v>1.2999999999999999E-2</v>
      </c>
      <c r="C25" s="59">
        <v>9.9000000000000008E-3</v>
      </c>
      <c r="D25" s="59">
        <v>2.7E-2</v>
      </c>
      <c r="E25" s="317" t="s">
        <v>459</v>
      </c>
      <c r="F25" s="75"/>
    </row>
    <row r="26" spans="1:13" ht="20.25" customHeight="1" x14ac:dyDescent="0.2">
      <c r="A26" s="12" t="s">
        <v>57</v>
      </c>
      <c r="B26" s="59">
        <v>1.54E-2</v>
      </c>
      <c r="C26" s="59">
        <v>1.18E-2</v>
      </c>
      <c r="D26" s="59">
        <v>3.2000000000000001E-2</v>
      </c>
      <c r="E26" s="317" t="s">
        <v>460</v>
      </c>
      <c r="F26" s="75"/>
    </row>
    <row r="27" spans="1:13" ht="2.4500000000000002" customHeight="1" x14ac:dyDescent="0.2">
      <c r="A27" s="76"/>
      <c r="B27" s="77"/>
      <c r="C27" s="78"/>
      <c r="D27" s="78"/>
      <c r="E27" s="78"/>
    </row>
    <row r="28" spans="1:13" ht="15" customHeight="1" x14ac:dyDescent="0.2">
      <c r="A28" s="311" t="s">
        <v>58</v>
      </c>
      <c r="B28" s="79"/>
      <c r="C28" s="79"/>
      <c r="D28" s="80"/>
    </row>
    <row r="29" spans="1:13" ht="15" customHeight="1" x14ac:dyDescent="0.2"/>
    <row r="30" spans="1:13" ht="15" customHeight="1" x14ac:dyDescent="0.2"/>
    <row r="31" spans="1:13" ht="15" customHeight="1" x14ac:dyDescent="0.2"/>
    <row r="32" spans="1: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1">
    <mergeCell ref="A1:B1"/>
  </mergeCells>
  <pageMargins left="0.75" right="0.75" top="1" bottom="1" header="0.5" footer="0.5"/>
  <headerFooter>
    <oddFooter xml:space="preserve">&amp;C_x000D_&amp;1#&amp;"Aptos"&amp;10&amp;K000000 Strictly Confidential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E59"/>
  <sheetViews>
    <sheetView showGridLines="0" showRuler="0" workbookViewId="0">
      <selection activeCell="A9" sqref="A9"/>
    </sheetView>
  </sheetViews>
  <sheetFormatPr defaultColWidth="13.140625" defaultRowHeight="12.75" x14ac:dyDescent="0.2"/>
  <cols>
    <col min="1" max="1" width="119.5703125" customWidth="1"/>
    <col min="2" max="4" width="20.5703125" customWidth="1"/>
    <col min="5" max="5" width="14.140625" customWidth="1"/>
    <col min="6" max="6" width="54.42578125" customWidth="1"/>
    <col min="7" max="12" width="11.85546875" customWidth="1"/>
  </cols>
  <sheetData>
    <row r="1" spans="1:5" ht="22.5" customHeight="1" x14ac:dyDescent="0.2">
      <c r="A1" s="2" t="s">
        <v>0</v>
      </c>
    </row>
    <row r="2" spans="1:5" ht="20.100000000000001" customHeight="1" x14ac:dyDescent="0.2">
      <c r="A2" s="60"/>
      <c r="B2" s="20"/>
      <c r="C2" s="21"/>
    </row>
    <row r="3" spans="1:5" ht="20.85" customHeight="1" thickTop="1" thickBot="1" x14ac:dyDescent="0.35">
      <c r="A3" s="81" t="s">
        <v>59</v>
      </c>
      <c r="B3" s="72"/>
      <c r="C3" s="82"/>
    </row>
    <row r="4" spans="1:5" ht="41.65" customHeight="1" thickTop="1" thickBot="1" x14ac:dyDescent="0.35">
      <c r="A4" s="95"/>
      <c r="B4" s="301" t="s">
        <v>60</v>
      </c>
      <c r="C4" s="300" t="s">
        <v>418</v>
      </c>
      <c r="D4" s="301" t="s">
        <v>61</v>
      </c>
      <c r="E4" s="25"/>
    </row>
    <row r="5" spans="1:5" ht="20.25" customHeight="1" thickTop="1" thickBot="1" x14ac:dyDescent="0.35">
      <c r="A5" s="83" t="s">
        <v>62</v>
      </c>
      <c r="B5" s="84" t="s">
        <v>63</v>
      </c>
      <c r="C5" s="85"/>
      <c r="D5" s="86"/>
    </row>
    <row r="6" spans="1:5" ht="20.25" customHeight="1" x14ac:dyDescent="0.2">
      <c r="A6" s="87" t="s">
        <v>64</v>
      </c>
      <c r="B6" s="312">
        <v>183986</v>
      </c>
      <c r="C6" s="312">
        <v>177067</v>
      </c>
      <c r="D6" s="88">
        <v>-3.7606122204950403E-2</v>
      </c>
      <c r="E6" s="96"/>
    </row>
    <row r="7" spans="1:5" ht="20.25" customHeight="1" x14ac:dyDescent="0.2">
      <c r="A7" s="87" t="s">
        <v>65</v>
      </c>
      <c r="B7" s="312">
        <v>367</v>
      </c>
      <c r="C7" s="312">
        <v>34</v>
      </c>
      <c r="D7" s="88">
        <v>-0.90735694822888302</v>
      </c>
      <c r="E7" s="96"/>
    </row>
    <row r="8" spans="1:5" ht="20.25" customHeight="1" x14ac:dyDescent="0.2">
      <c r="A8" s="87" t="s">
        <v>66</v>
      </c>
      <c r="B8" s="312">
        <v>346563</v>
      </c>
      <c r="C8" s="312">
        <v>230888</v>
      </c>
      <c r="D8" s="88">
        <v>-0.33377769698438697</v>
      </c>
      <c r="E8" s="96"/>
    </row>
    <row r="9" spans="1:5" ht="36" x14ac:dyDescent="0.2">
      <c r="A9" s="35" t="s">
        <v>67</v>
      </c>
      <c r="B9" s="13" t="s">
        <v>31</v>
      </c>
      <c r="C9" s="13" t="s">
        <v>31</v>
      </c>
      <c r="D9" s="13" t="s">
        <v>31</v>
      </c>
      <c r="E9" s="96"/>
    </row>
    <row r="10" spans="1:5" ht="20.25" customHeight="1" x14ac:dyDescent="0.2">
      <c r="A10" s="35" t="s">
        <v>68</v>
      </c>
      <c r="B10" s="312">
        <v>346563</v>
      </c>
      <c r="C10" s="312">
        <v>230888</v>
      </c>
      <c r="D10" s="88">
        <v>-0.33377769698438697</v>
      </c>
      <c r="E10" s="96"/>
    </row>
    <row r="11" spans="1:5" ht="20.25" customHeight="1" x14ac:dyDescent="0.2">
      <c r="A11" s="35" t="s">
        <v>69</v>
      </c>
      <c r="B11" s="312" t="s">
        <v>31</v>
      </c>
      <c r="C11" s="312" t="s">
        <v>31</v>
      </c>
      <c r="D11" s="13" t="s">
        <v>31</v>
      </c>
      <c r="E11" s="96"/>
    </row>
    <row r="12" spans="1:5" ht="20.25" customHeight="1" x14ac:dyDescent="0.2">
      <c r="A12" s="87" t="s">
        <v>70</v>
      </c>
      <c r="B12" s="312">
        <v>530917</v>
      </c>
      <c r="C12" s="312">
        <v>407989</v>
      </c>
      <c r="D12" s="88">
        <v>-0.23153901645643299</v>
      </c>
      <c r="E12" s="96"/>
    </row>
    <row r="13" spans="1:5" ht="20.25" customHeight="1" x14ac:dyDescent="0.2">
      <c r="A13" s="35" t="s">
        <v>71</v>
      </c>
      <c r="B13" s="315">
        <v>0.34649999999999997</v>
      </c>
      <c r="C13" s="315">
        <v>0.43</v>
      </c>
      <c r="D13" s="88">
        <v>0.25</v>
      </c>
      <c r="E13" s="96"/>
    </row>
    <row r="14" spans="1:5" ht="20.25" customHeight="1" x14ac:dyDescent="0.2">
      <c r="A14" s="35" t="s">
        <v>72</v>
      </c>
      <c r="B14" s="89">
        <v>6.9000000000000006E-2</v>
      </c>
      <c r="C14" s="89">
        <v>8.0000000000000002E-3</v>
      </c>
      <c r="D14" s="88">
        <v>-0.88</v>
      </c>
      <c r="E14" s="96"/>
    </row>
    <row r="15" spans="1:5" ht="20.25" customHeight="1" x14ac:dyDescent="0.2">
      <c r="A15" s="35" t="s">
        <v>73</v>
      </c>
      <c r="B15" s="315">
        <v>0.65</v>
      </c>
      <c r="C15" s="315">
        <v>0.56589999999999996</v>
      </c>
      <c r="D15" s="88">
        <v>-0.13</v>
      </c>
      <c r="E15" s="96"/>
    </row>
    <row r="16" spans="1:5" ht="15" customHeight="1" x14ac:dyDescent="0.3">
      <c r="A16" s="97"/>
      <c r="B16" s="98"/>
      <c r="C16" s="92"/>
      <c r="D16" s="92"/>
    </row>
    <row r="17" spans="1:5" ht="20.25" customHeight="1" x14ac:dyDescent="0.3">
      <c r="A17" s="83" t="s">
        <v>74</v>
      </c>
      <c r="B17" s="90"/>
      <c r="C17" s="91"/>
      <c r="D17" s="92"/>
    </row>
    <row r="18" spans="1:5" ht="20.25" customHeight="1" x14ac:dyDescent="0.2">
      <c r="A18" s="12" t="s">
        <v>75</v>
      </c>
      <c r="B18" s="54">
        <v>0</v>
      </c>
      <c r="C18" s="312">
        <v>101585</v>
      </c>
      <c r="D18" s="13" t="s">
        <v>31</v>
      </c>
      <c r="E18" s="21"/>
    </row>
    <row r="19" spans="1:5" ht="20.25" customHeight="1" x14ac:dyDescent="0.2">
      <c r="A19" s="298" t="s">
        <v>419</v>
      </c>
      <c r="B19" s="54">
        <v>0</v>
      </c>
      <c r="C19" s="312" t="s">
        <v>31</v>
      </c>
      <c r="D19" s="13" t="s">
        <v>31</v>
      </c>
      <c r="E19" s="21"/>
    </row>
    <row r="20" spans="1:5" ht="20.25" customHeight="1" x14ac:dyDescent="0.2">
      <c r="A20" s="298" t="s">
        <v>420</v>
      </c>
      <c r="B20" s="54">
        <v>0</v>
      </c>
      <c r="C20" s="312">
        <v>101585</v>
      </c>
      <c r="D20" s="13" t="s">
        <v>31</v>
      </c>
      <c r="E20" s="21"/>
    </row>
    <row r="21" spans="1:5" ht="20.25" customHeight="1" x14ac:dyDescent="0.2">
      <c r="A21" s="35" t="s">
        <v>76</v>
      </c>
      <c r="B21" s="54">
        <v>0</v>
      </c>
      <c r="C21" s="314">
        <v>0.05</v>
      </c>
      <c r="D21" s="13" t="s">
        <v>31</v>
      </c>
      <c r="E21" s="21"/>
    </row>
    <row r="22" spans="1:5" ht="20.25" customHeight="1" x14ac:dyDescent="0.2">
      <c r="A22" s="35" t="s">
        <v>77</v>
      </c>
      <c r="B22" s="54">
        <v>0</v>
      </c>
      <c r="C22" s="314">
        <v>0.08</v>
      </c>
      <c r="D22" s="13" t="s">
        <v>31</v>
      </c>
      <c r="E22" s="21"/>
    </row>
    <row r="23" spans="1:5" ht="20.25" customHeight="1" x14ac:dyDescent="0.2">
      <c r="A23" s="35" t="s">
        <v>78</v>
      </c>
      <c r="B23" s="54">
        <v>0</v>
      </c>
      <c r="C23" s="314">
        <v>0.75</v>
      </c>
      <c r="D23" s="13" t="s">
        <v>31</v>
      </c>
      <c r="E23" s="21"/>
    </row>
    <row r="24" spans="1:5" ht="20.25" customHeight="1" x14ac:dyDescent="0.2">
      <c r="A24" s="35" t="s">
        <v>79</v>
      </c>
      <c r="B24" s="54">
        <v>0</v>
      </c>
      <c r="C24" s="314">
        <v>0.12</v>
      </c>
      <c r="D24" s="13" t="s">
        <v>31</v>
      </c>
      <c r="E24" s="21"/>
    </row>
    <row r="25" spans="1:5" ht="20.25" customHeight="1" x14ac:dyDescent="0.2">
      <c r="A25" s="12" t="s">
        <v>80</v>
      </c>
      <c r="B25" s="54">
        <v>0</v>
      </c>
      <c r="C25" s="314">
        <v>0.17</v>
      </c>
      <c r="D25" s="13" t="s">
        <v>31</v>
      </c>
      <c r="E25" s="21"/>
    </row>
    <row r="26" spans="1:5" ht="20.25" customHeight="1" x14ac:dyDescent="0.2">
      <c r="A26" s="12" t="s">
        <v>81</v>
      </c>
      <c r="B26" s="54">
        <v>0</v>
      </c>
      <c r="C26" s="314">
        <v>0.83</v>
      </c>
      <c r="D26" s="13" t="s">
        <v>31</v>
      </c>
      <c r="E26" s="21"/>
    </row>
    <row r="27" spans="1:5" ht="20.25" customHeight="1" x14ac:dyDescent="0.2">
      <c r="A27" s="12" t="s">
        <v>82</v>
      </c>
      <c r="B27" s="54">
        <v>0</v>
      </c>
      <c r="C27" s="13" t="s">
        <v>31</v>
      </c>
      <c r="D27" s="13" t="s">
        <v>31</v>
      </c>
      <c r="E27" s="21"/>
    </row>
    <row r="28" spans="1:5" ht="20.25" customHeight="1" x14ac:dyDescent="0.2">
      <c r="A28" s="12" t="s">
        <v>83</v>
      </c>
      <c r="B28" s="54">
        <v>0</v>
      </c>
      <c r="C28" s="13" t="s">
        <v>31</v>
      </c>
      <c r="D28" s="13" t="s">
        <v>31</v>
      </c>
      <c r="E28" s="21"/>
    </row>
    <row r="29" spans="1:5" ht="3.2" customHeight="1" x14ac:dyDescent="0.2">
      <c r="A29" s="73"/>
      <c r="B29" s="78"/>
      <c r="C29" s="78"/>
      <c r="D29" s="78"/>
    </row>
    <row r="30" spans="1:5" ht="15.75" customHeight="1" x14ac:dyDescent="0.2">
      <c r="A30" s="94"/>
    </row>
    <row r="31" spans="1:5" ht="15.75" customHeight="1" x14ac:dyDescent="0.2"/>
    <row r="32" spans="1:5" ht="15.75" customHeight="1" x14ac:dyDescent="0.2"/>
    <row r="33" spans="1:1" ht="15.75" customHeight="1" x14ac:dyDescent="0.2"/>
    <row r="34" spans="1:1" ht="15.75" customHeight="1" x14ac:dyDescent="0.3">
      <c r="A34" s="1"/>
    </row>
    <row r="35" spans="1:1" ht="15.75" customHeight="1" x14ac:dyDescent="0.2"/>
    <row r="36" spans="1:1" ht="15.75" customHeight="1" x14ac:dyDescent="0.2"/>
    <row r="37" spans="1:1" ht="15.75" customHeight="1" x14ac:dyDescent="0.2"/>
    <row r="38" spans="1:1" ht="15.75" customHeight="1" x14ac:dyDescent="0.2"/>
    <row r="39" spans="1:1" ht="15.75" customHeight="1" x14ac:dyDescent="0.2"/>
    <row r="40" spans="1:1" ht="15.75" customHeight="1" x14ac:dyDescent="0.2"/>
    <row r="41" spans="1:1" ht="15.75" customHeight="1" x14ac:dyDescent="0.2"/>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sheetData>
  <pageMargins left="0.75" right="0.75" top="1" bottom="1" header="0.5" footer="0.5"/>
  <headerFooter>
    <oddFooter xml:space="preserve">&amp;C_x000D_&amp;1#&amp;"Aptos"&amp;10&amp;K000000 Strictly Confidential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F38"/>
  <sheetViews>
    <sheetView showGridLines="0" showRuler="0" zoomScale="85" zoomScaleNormal="85" workbookViewId="0">
      <selection activeCell="A32" sqref="A32:XFD32"/>
    </sheetView>
  </sheetViews>
  <sheetFormatPr defaultColWidth="13.140625" defaultRowHeight="12.75" x14ac:dyDescent="0.2"/>
  <cols>
    <col min="1" max="1" width="119.5703125" customWidth="1"/>
    <col min="2" max="5" width="20.5703125" customWidth="1"/>
    <col min="6" max="6" width="14.140625" customWidth="1"/>
    <col min="7" max="7" width="54.42578125" customWidth="1"/>
    <col min="8" max="13" width="11.85546875" customWidth="1"/>
  </cols>
  <sheetData>
    <row r="1" spans="1:6" ht="22.5" customHeight="1" x14ac:dyDescent="0.2">
      <c r="A1" s="415" t="s">
        <v>0</v>
      </c>
      <c r="B1" s="416"/>
    </row>
    <row r="2" spans="1:6" ht="20.100000000000001" customHeight="1" x14ac:dyDescent="0.2">
      <c r="A2" s="60"/>
      <c r="B2" s="20"/>
      <c r="C2" s="20"/>
      <c r="D2" s="21"/>
    </row>
    <row r="3" spans="1:6" ht="20.85" customHeight="1" x14ac:dyDescent="0.3">
      <c r="A3" s="303" t="s">
        <v>84</v>
      </c>
      <c r="B3" s="23"/>
      <c r="C3" s="72"/>
      <c r="D3" s="82"/>
    </row>
    <row r="4" spans="1:6" ht="42.6" customHeight="1" x14ac:dyDescent="0.3">
      <c r="A4" s="128"/>
      <c r="B4" s="5" t="s">
        <v>2</v>
      </c>
      <c r="C4" s="5" t="s">
        <v>85</v>
      </c>
      <c r="D4" s="318" t="s">
        <v>462</v>
      </c>
      <c r="E4" s="5" t="s">
        <v>43</v>
      </c>
      <c r="F4" s="25"/>
    </row>
    <row r="5" spans="1:6" ht="20.25" customHeight="1" thickBot="1" x14ac:dyDescent="0.35">
      <c r="A5" s="99" t="s">
        <v>86</v>
      </c>
      <c r="B5" s="100" t="s">
        <v>63</v>
      </c>
      <c r="C5" s="101" t="s">
        <v>63</v>
      </c>
      <c r="D5" s="102"/>
      <c r="E5" s="103"/>
    </row>
    <row r="6" spans="1:6" ht="20.25" customHeight="1" thickTop="1" thickBot="1" x14ac:dyDescent="0.25">
      <c r="A6" s="297" t="s">
        <v>421</v>
      </c>
      <c r="B6" s="104">
        <v>15636</v>
      </c>
      <c r="C6" s="93">
        <v>17814.390972856101</v>
      </c>
      <c r="D6" s="93">
        <v>17145.939999999999</v>
      </c>
      <c r="E6" s="88">
        <v>-3.7523088713760998E-2</v>
      </c>
      <c r="F6" s="96"/>
    </row>
    <row r="7" spans="1:6" ht="20.25" customHeight="1" thickTop="1" thickBot="1" x14ac:dyDescent="0.25">
      <c r="A7" s="302" t="s">
        <v>422</v>
      </c>
      <c r="B7" s="13" t="s">
        <v>31</v>
      </c>
      <c r="C7" s="13" t="s">
        <v>31</v>
      </c>
      <c r="D7" s="13" t="s">
        <v>31</v>
      </c>
      <c r="E7" s="13" t="s">
        <v>31</v>
      </c>
      <c r="F7" s="96"/>
    </row>
    <row r="8" spans="1:6" ht="20.25" customHeight="1" thickTop="1" thickBot="1" x14ac:dyDescent="0.35">
      <c r="A8" s="105" t="s">
        <v>87</v>
      </c>
      <c r="B8" s="106"/>
      <c r="C8" s="107"/>
      <c r="D8" s="108"/>
      <c r="E8" s="92"/>
    </row>
    <row r="9" spans="1:6" ht="20.25" customHeight="1" x14ac:dyDescent="0.2">
      <c r="A9" s="12" t="s">
        <v>88</v>
      </c>
      <c r="B9" s="104">
        <v>99460</v>
      </c>
      <c r="C9" s="93">
        <v>102614.206738469</v>
      </c>
      <c r="D9" s="93">
        <v>90447.55</v>
      </c>
      <c r="E9" s="88">
        <v>-0.118566981368164</v>
      </c>
      <c r="F9" s="96"/>
    </row>
    <row r="10" spans="1:6" ht="20.25" customHeight="1" x14ac:dyDescent="0.2">
      <c r="A10" s="109" t="s">
        <v>89</v>
      </c>
      <c r="B10" s="104">
        <v>17956</v>
      </c>
      <c r="C10" s="93">
        <v>24288.377657036301</v>
      </c>
      <c r="D10" s="93">
        <v>16845.5</v>
      </c>
      <c r="E10" s="88">
        <v>-0.30643782644248002</v>
      </c>
      <c r="F10" s="96"/>
    </row>
    <row r="11" spans="1:6" ht="20.25" customHeight="1" x14ac:dyDescent="0.3">
      <c r="A11" s="99" t="s">
        <v>90</v>
      </c>
      <c r="B11" s="110"/>
      <c r="C11" s="111" t="s">
        <v>63</v>
      </c>
      <c r="D11" s="112"/>
      <c r="E11" s="113"/>
    </row>
    <row r="12" spans="1:6" ht="20.25" customHeight="1" x14ac:dyDescent="0.2">
      <c r="A12" s="297" t="s">
        <v>441</v>
      </c>
      <c r="B12" s="114">
        <v>486731285</v>
      </c>
      <c r="C12" s="115">
        <v>458328662.64999998</v>
      </c>
      <c r="D12" s="115">
        <v>634884643.05999994</v>
      </c>
      <c r="E12" s="116" t="s">
        <v>36</v>
      </c>
      <c r="F12" s="96"/>
    </row>
    <row r="13" spans="1:6" ht="20.25" customHeight="1" x14ac:dyDescent="0.2">
      <c r="A13" s="297" t="s">
        <v>423</v>
      </c>
      <c r="B13" s="104">
        <v>1014153</v>
      </c>
      <c r="C13" s="93">
        <v>1033998</v>
      </c>
      <c r="D13" s="93">
        <v>1011571.06</v>
      </c>
      <c r="E13" s="88">
        <v>-2.1689539051332699E-2</v>
      </c>
      <c r="F13" s="96"/>
    </row>
    <row r="14" spans="1:6" ht="20.25" customHeight="1" x14ac:dyDescent="0.2">
      <c r="A14" s="297" t="s">
        <v>424</v>
      </c>
      <c r="B14" s="104">
        <v>647793</v>
      </c>
      <c r="C14" s="93">
        <v>684791</v>
      </c>
      <c r="D14" s="93">
        <v>677670.38</v>
      </c>
      <c r="E14" s="88">
        <v>-1.03982382946037E-2</v>
      </c>
      <c r="F14" s="96"/>
    </row>
    <row r="15" spans="1:6" ht="20.25" customHeight="1" x14ac:dyDescent="0.2">
      <c r="A15" s="297" t="s">
        <v>425</v>
      </c>
      <c r="B15" s="104">
        <v>24587</v>
      </c>
      <c r="C15" s="93">
        <v>6536</v>
      </c>
      <c r="D15" s="93">
        <v>9809.31</v>
      </c>
      <c r="E15" s="88">
        <v>0.50081242350061195</v>
      </c>
      <c r="F15" s="96"/>
    </row>
    <row r="16" spans="1:6" ht="20.25" customHeight="1" x14ac:dyDescent="0.2">
      <c r="A16" s="12" t="s">
        <v>91</v>
      </c>
      <c r="B16" s="104">
        <v>28651</v>
      </c>
      <c r="C16" s="93">
        <v>30159</v>
      </c>
      <c r="D16" s="93">
        <v>28969.75</v>
      </c>
      <c r="E16" s="88">
        <v>-3.94326734971319E-2</v>
      </c>
      <c r="F16" s="96"/>
    </row>
    <row r="17" spans="1:6" ht="20.25" customHeight="1" x14ac:dyDescent="0.2">
      <c r="A17" s="297" t="s">
        <v>426</v>
      </c>
      <c r="B17" s="104">
        <v>31523</v>
      </c>
      <c r="C17" s="93">
        <v>9593</v>
      </c>
      <c r="D17" s="93">
        <v>15320.19</v>
      </c>
      <c r="E17" s="88">
        <v>0.59701761701240497</v>
      </c>
      <c r="F17" s="96"/>
    </row>
    <row r="18" spans="1:6" ht="20.25" customHeight="1" x14ac:dyDescent="0.2">
      <c r="A18" s="297" t="s">
        <v>427</v>
      </c>
      <c r="B18" s="104">
        <v>521</v>
      </c>
      <c r="C18" s="93">
        <v>973</v>
      </c>
      <c r="D18" s="93">
        <v>610.54</v>
      </c>
      <c r="E18" s="88">
        <v>-0.372517985611511</v>
      </c>
      <c r="F18" s="96"/>
    </row>
    <row r="19" spans="1:6" ht="20.25" customHeight="1" x14ac:dyDescent="0.2">
      <c r="A19" s="297" t="s">
        <v>428</v>
      </c>
      <c r="B19" s="104">
        <v>57611</v>
      </c>
      <c r="C19" s="93">
        <v>86694</v>
      </c>
      <c r="D19" s="93">
        <v>67593.34</v>
      </c>
      <c r="E19" s="88">
        <v>-0.22032274436523899</v>
      </c>
      <c r="F19" s="96"/>
    </row>
    <row r="20" spans="1:6" ht="20.25" customHeight="1" x14ac:dyDescent="0.2">
      <c r="A20" s="297" t="s">
        <v>429</v>
      </c>
      <c r="B20" s="104">
        <v>104573</v>
      </c>
      <c r="C20" s="93">
        <v>106111</v>
      </c>
      <c r="D20" s="93">
        <v>109716.53</v>
      </c>
      <c r="E20" s="88">
        <v>3.3978852333876798E-2</v>
      </c>
      <c r="F20" s="96"/>
    </row>
    <row r="21" spans="1:6" ht="20.25" customHeight="1" x14ac:dyDescent="0.2">
      <c r="A21" s="297" t="s">
        <v>430</v>
      </c>
      <c r="B21" s="104">
        <v>71133</v>
      </c>
      <c r="C21" s="93">
        <v>66736</v>
      </c>
      <c r="D21" s="93">
        <v>62342.34</v>
      </c>
      <c r="E21" s="88">
        <v>-6.5836430112682906E-2</v>
      </c>
      <c r="F21" s="21"/>
    </row>
    <row r="22" spans="1:6" ht="20.25" customHeight="1" x14ac:dyDescent="0.2">
      <c r="A22" s="297" t="s">
        <v>431</v>
      </c>
      <c r="B22" s="104">
        <v>38701</v>
      </c>
      <c r="C22" s="93">
        <v>35517</v>
      </c>
      <c r="D22" s="93">
        <v>33314.11</v>
      </c>
      <c r="E22" s="88">
        <v>-6.2023538024044797E-2</v>
      </c>
      <c r="F22" s="21"/>
    </row>
    <row r="23" spans="1:6" ht="20.25" customHeight="1" x14ac:dyDescent="0.2">
      <c r="A23" s="297" t="s">
        <v>432</v>
      </c>
      <c r="B23" s="13" t="s">
        <v>92</v>
      </c>
      <c r="C23" s="13" t="s">
        <v>31</v>
      </c>
      <c r="D23" s="13" t="s">
        <v>92</v>
      </c>
      <c r="E23" s="13" t="s">
        <v>31</v>
      </c>
      <c r="F23" s="21"/>
    </row>
    <row r="24" spans="1:6" ht="20.25" customHeight="1" x14ac:dyDescent="0.2">
      <c r="A24" s="297" t="s">
        <v>433</v>
      </c>
      <c r="B24" s="104">
        <v>591</v>
      </c>
      <c r="C24" s="93">
        <v>526</v>
      </c>
      <c r="D24" s="93">
        <v>656.89</v>
      </c>
      <c r="E24" s="88">
        <v>0.24884030418250899</v>
      </c>
      <c r="F24" s="21"/>
    </row>
    <row r="25" spans="1:6" ht="20.25" customHeight="1" x14ac:dyDescent="0.2">
      <c r="A25" s="297" t="s">
        <v>434</v>
      </c>
      <c r="B25" s="104">
        <v>25</v>
      </c>
      <c r="C25" s="93">
        <v>16</v>
      </c>
      <c r="D25" s="93">
        <v>10.87</v>
      </c>
      <c r="E25" s="88">
        <v>-0.32062499999999999</v>
      </c>
      <c r="F25" s="21"/>
    </row>
    <row r="26" spans="1:6" ht="20.25" customHeight="1" x14ac:dyDescent="0.2">
      <c r="A26" s="12" t="s">
        <v>93</v>
      </c>
      <c r="B26" s="104">
        <v>8444</v>
      </c>
      <c r="C26" s="93">
        <v>6346</v>
      </c>
      <c r="D26" s="93">
        <v>5556.81</v>
      </c>
      <c r="E26" s="88">
        <v>-0.124360226914592</v>
      </c>
      <c r="F26" s="21"/>
    </row>
    <row r="27" spans="1:6" ht="20.25" customHeight="1" x14ac:dyDescent="0.2">
      <c r="A27" s="297" t="s">
        <v>435</v>
      </c>
      <c r="B27" s="13" t="s">
        <v>31</v>
      </c>
      <c r="C27" s="13" t="s">
        <v>31</v>
      </c>
      <c r="D27" s="13" t="s">
        <v>92</v>
      </c>
      <c r="E27" s="13" t="s">
        <v>31</v>
      </c>
      <c r="F27" s="21"/>
    </row>
    <row r="28" spans="1:6" ht="20.25" customHeight="1" x14ac:dyDescent="0.2">
      <c r="A28" s="297" t="s">
        <v>436</v>
      </c>
      <c r="B28" s="104">
        <v>485717132</v>
      </c>
      <c r="C28" s="93">
        <v>457294664.64999998</v>
      </c>
      <c r="D28" s="93">
        <v>633873072</v>
      </c>
      <c r="E28" s="13" t="s">
        <v>36</v>
      </c>
      <c r="F28" s="21"/>
    </row>
    <row r="29" spans="1:6" ht="20.25" customHeight="1" x14ac:dyDescent="0.3">
      <c r="A29" s="57" t="s">
        <v>94</v>
      </c>
      <c r="B29" s="117"/>
      <c r="C29" s="118"/>
      <c r="D29" s="119"/>
      <c r="E29" s="120"/>
      <c r="F29" s="129"/>
    </row>
    <row r="30" spans="1:6" ht="20.25" customHeight="1" x14ac:dyDescent="0.2">
      <c r="A30" s="297" t="s">
        <v>440</v>
      </c>
      <c r="B30" s="104">
        <v>486846382</v>
      </c>
      <c r="C30" s="93">
        <v>458449091.247711</v>
      </c>
      <c r="D30" s="93">
        <v>634992236.54999995</v>
      </c>
      <c r="E30" s="13" t="s">
        <v>36</v>
      </c>
      <c r="F30" s="80"/>
    </row>
    <row r="31" spans="1:6" ht="20.25" customHeight="1" x14ac:dyDescent="0.2">
      <c r="A31" s="304" t="s">
        <v>439</v>
      </c>
      <c r="B31" s="122">
        <v>486764877</v>
      </c>
      <c r="C31" s="123">
        <v>458370765.41863</v>
      </c>
      <c r="D31" s="123">
        <v>634918634.5</v>
      </c>
      <c r="E31" s="124" t="s">
        <v>36</v>
      </c>
      <c r="F31" s="80"/>
    </row>
    <row r="32" spans="1:6" ht="15" customHeight="1" x14ac:dyDescent="0.2"/>
    <row r="33" spans="1:6" ht="42.6" customHeight="1" thickBot="1" x14ac:dyDescent="0.35">
      <c r="A33" s="125"/>
      <c r="B33" s="5" t="s">
        <v>2</v>
      </c>
      <c r="C33" s="5" t="s">
        <v>12</v>
      </c>
      <c r="D33" s="318" t="s">
        <v>461</v>
      </c>
      <c r="E33" s="5" t="s">
        <v>43</v>
      </c>
      <c r="F33" s="80"/>
    </row>
    <row r="34" spans="1:6" ht="20.25" customHeight="1" thickTop="1" thickBot="1" x14ac:dyDescent="0.4">
      <c r="A34" s="125" t="s">
        <v>95</v>
      </c>
      <c r="B34" s="106"/>
      <c r="C34" s="107"/>
      <c r="D34" s="108"/>
      <c r="E34" s="92"/>
      <c r="F34" s="80"/>
    </row>
    <row r="35" spans="1:6" ht="20.25" customHeight="1" thickTop="1" thickBot="1" x14ac:dyDescent="0.25">
      <c r="A35" s="297" t="s">
        <v>438</v>
      </c>
      <c r="B35" s="114">
        <v>16858</v>
      </c>
      <c r="C35" s="126">
        <v>15234.708394831499</v>
      </c>
      <c r="D35" s="126">
        <v>19784.315194166</v>
      </c>
      <c r="E35" s="127" t="s">
        <v>36</v>
      </c>
      <c r="F35" s="80"/>
    </row>
    <row r="36" spans="1:6" ht="20.25" customHeight="1" x14ac:dyDescent="0.2">
      <c r="A36" s="297" t="s">
        <v>437</v>
      </c>
      <c r="B36" s="104">
        <v>16855</v>
      </c>
      <c r="C36" s="93">
        <v>15232.105551487201</v>
      </c>
      <c r="D36" s="93">
        <v>19782.021991080401</v>
      </c>
      <c r="E36" s="13" t="s">
        <v>36</v>
      </c>
      <c r="F36" s="80"/>
    </row>
    <row r="37" spans="1:6" ht="20.25" customHeight="1" x14ac:dyDescent="0.2">
      <c r="A37" s="12" t="s">
        <v>96</v>
      </c>
      <c r="B37" s="104">
        <v>28879</v>
      </c>
      <c r="C37" s="93">
        <v>30092.41</v>
      </c>
      <c r="D37" s="93">
        <v>32095.74</v>
      </c>
      <c r="E37" s="88">
        <v>6.6572600865135195E-2</v>
      </c>
      <c r="F37" s="80"/>
    </row>
    <row r="38" spans="1:6" ht="15.75" customHeight="1" x14ac:dyDescent="0.2">
      <c r="A38" s="130"/>
      <c r="B38" s="78"/>
      <c r="C38" s="78"/>
      <c r="D38" s="78"/>
      <c r="E38" s="78"/>
    </row>
  </sheetData>
  <mergeCells count="1">
    <mergeCell ref="A1:B1"/>
  </mergeCells>
  <pageMargins left="0.75" right="0.75" top="1" bottom="1" header="0.5" footer="0.5"/>
  <headerFooter>
    <oddFooter xml:space="preserve">&amp;C_x000D_&amp;1#&amp;"Aptos"&amp;10&amp;K000000 Strictly Confidential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X43"/>
  <sheetViews>
    <sheetView showGridLines="0" showRuler="0" workbookViewId="0">
      <selection activeCell="B29" sqref="B29"/>
    </sheetView>
  </sheetViews>
  <sheetFormatPr defaultColWidth="13.140625" defaultRowHeight="12.75" x14ac:dyDescent="0.2"/>
  <cols>
    <col min="1" max="1" width="52.140625" customWidth="1"/>
    <col min="2" max="2" width="18.42578125" customWidth="1"/>
    <col min="3" max="3" width="12.140625" customWidth="1"/>
    <col min="4" max="4" width="15.140625" customWidth="1"/>
    <col min="5" max="5" width="17.85546875" customWidth="1"/>
    <col min="6" max="6" width="21.7109375" customWidth="1"/>
    <col min="7" max="7" width="12.140625" customWidth="1"/>
    <col min="8" max="8" width="17.5703125" hidden="1" customWidth="1"/>
    <col min="9" max="10" width="17.5703125" customWidth="1"/>
    <col min="11" max="11" width="27.28515625" customWidth="1"/>
    <col min="12" max="12" width="17.5703125" customWidth="1"/>
    <col min="13" max="13" width="21.7109375" customWidth="1"/>
    <col min="14" max="23" width="11.85546875" customWidth="1"/>
  </cols>
  <sheetData>
    <row r="1" spans="1:14" ht="22.5" customHeight="1" x14ac:dyDescent="0.2">
      <c r="A1" s="415" t="s">
        <v>0</v>
      </c>
      <c r="B1" s="416"/>
      <c r="C1" s="423"/>
      <c r="D1" s="423"/>
      <c r="H1" s="131"/>
      <c r="I1" s="132"/>
      <c r="J1" s="132"/>
      <c r="L1" s="132"/>
    </row>
    <row r="2" spans="1:14" ht="20.100000000000001" customHeight="1" x14ac:dyDescent="0.2">
      <c r="A2" s="153"/>
      <c r="B2" s="154"/>
      <c r="H2" s="155"/>
    </row>
    <row r="3" spans="1:14" ht="20.85" customHeight="1" thickTop="1" x14ac:dyDescent="0.2">
      <c r="A3" s="427" t="s">
        <v>97</v>
      </c>
      <c r="B3" s="423"/>
      <c r="C3" s="156"/>
      <c r="D3" s="424"/>
      <c r="E3" s="423"/>
      <c r="F3" s="157"/>
      <c r="G3" s="157"/>
      <c r="H3" s="158"/>
      <c r="I3" s="158"/>
      <c r="J3" s="49"/>
    </row>
    <row r="4" spans="1:14" ht="41.65" customHeight="1" thickBot="1" x14ac:dyDescent="0.25">
      <c r="A4" s="159"/>
      <c r="B4" s="133" t="s">
        <v>98</v>
      </c>
      <c r="C4" s="133" t="s">
        <v>99</v>
      </c>
      <c r="D4" s="425" t="s">
        <v>100</v>
      </c>
      <c r="E4" s="426"/>
      <c r="F4" s="133" t="s">
        <v>16</v>
      </c>
      <c r="G4" s="133" t="s">
        <v>101</v>
      </c>
      <c r="H4" s="5" t="s">
        <v>2</v>
      </c>
      <c r="I4" s="134" t="s">
        <v>12</v>
      </c>
      <c r="J4" s="6" t="s">
        <v>4</v>
      </c>
      <c r="K4" s="134" t="s">
        <v>102</v>
      </c>
      <c r="L4" s="134" t="s">
        <v>103</v>
      </c>
      <c r="M4" s="320" t="s">
        <v>468</v>
      </c>
      <c r="N4" s="160"/>
    </row>
    <row r="5" spans="1:14" ht="20.25" customHeight="1" thickTop="1" thickBot="1" x14ac:dyDescent="0.35">
      <c r="A5" s="428" t="s">
        <v>442</v>
      </c>
      <c r="B5" s="429"/>
      <c r="C5" s="429"/>
      <c r="D5" s="429"/>
      <c r="E5" s="429"/>
      <c r="F5" s="429"/>
      <c r="G5" s="429"/>
      <c r="H5" s="429"/>
      <c r="I5" s="429"/>
      <c r="J5" s="430"/>
      <c r="K5" s="431"/>
      <c r="L5" s="431"/>
      <c r="M5" s="431"/>
    </row>
    <row r="6" spans="1:14" ht="20.25" customHeight="1" x14ac:dyDescent="0.3">
      <c r="A6" s="29" t="s">
        <v>104</v>
      </c>
      <c r="B6" s="135" t="s">
        <v>63</v>
      </c>
      <c r="C6" s="136" t="s">
        <v>63</v>
      </c>
      <c r="D6" s="135" t="s">
        <v>63</v>
      </c>
      <c r="E6" s="135"/>
      <c r="F6" s="135" t="s">
        <v>63</v>
      </c>
      <c r="G6" s="135" t="s">
        <v>63</v>
      </c>
      <c r="H6" s="135" t="s">
        <v>63</v>
      </c>
      <c r="I6" s="135" t="s">
        <v>63</v>
      </c>
      <c r="J6" s="137" t="s">
        <v>63</v>
      </c>
    </row>
    <row r="7" spans="1:14" ht="20.25" customHeight="1" x14ac:dyDescent="0.2">
      <c r="A7" s="413" t="s">
        <v>558</v>
      </c>
      <c r="B7" s="138" t="s">
        <v>105</v>
      </c>
      <c r="C7" s="321">
        <v>2021</v>
      </c>
      <c r="D7" s="422" t="s">
        <v>106</v>
      </c>
      <c r="E7" s="421"/>
      <c r="F7" s="12" t="s">
        <v>19</v>
      </c>
      <c r="G7" s="139">
        <v>23.4</v>
      </c>
      <c r="H7" s="139">
        <v>18.5</v>
      </c>
      <c r="I7" s="139">
        <v>19.2</v>
      </c>
      <c r="J7" s="16">
        <v>17.600000000000001</v>
      </c>
      <c r="K7" s="88">
        <v>-0.25</v>
      </c>
      <c r="L7" s="53">
        <v>18</v>
      </c>
      <c r="M7" s="88">
        <v>-0.23</v>
      </c>
      <c r="N7" s="140"/>
    </row>
    <row r="8" spans="1:14" ht="20.25" customHeight="1" x14ac:dyDescent="0.2">
      <c r="A8" s="305" t="s">
        <v>559</v>
      </c>
      <c r="B8" s="138" t="s">
        <v>107</v>
      </c>
      <c r="C8" s="321">
        <v>2021</v>
      </c>
      <c r="D8" s="422" t="s">
        <v>106</v>
      </c>
      <c r="E8" s="421"/>
      <c r="F8" s="12" t="s">
        <v>21</v>
      </c>
      <c r="G8" s="53">
        <v>367</v>
      </c>
      <c r="H8" s="53">
        <v>371</v>
      </c>
      <c r="I8" s="53">
        <v>261</v>
      </c>
      <c r="J8" s="15">
        <v>195</v>
      </c>
      <c r="K8" s="88">
        <v>-0.47</v>
      </c>
      <c r="L8" s="53">
        <v>114</v>
      </c>
      <c r="M8" s="88">
        <v>-0.69</v>
      </c>
      <c r="N8" s="140"/>
    </row>
    <row r="9" spans="1:14" ht="20.25" customHeight="1" x14ac:dyDescent="0.2">
      <c r="A9" s="305" t="s">
        <v>560</v>
      </c>
      <c r="B9" s="138" t="s">
        <v>105</v>
      </c>
      <c r="C9" s="321">
        <v>2021</v>
      </c>
      <c r="D9" s="422" t="s">
        <v>106</v>
      </c>
      <c r="E9" s="421"/>
      <c r="F9" s="12" t="s">
        <v>23</v>
      </c>
      <c r="G9" s="53">
        <v>190</v>
      </c>
      <c r="H9" s="53">
        <v>159</v>
      </c>
      <c r="I9" s="53">
        <v>162</v>
      </c>
      <c r="J9" s="15">
        <v>153</v>
      </c>
      <c r="K9" s="88">
        <v>-0.2</v>
      </c>
      <c r="L9" s="53">
        <v>77</v>
      </c>
      <c r="M9" s="88">
        <v>-0.59</v>
      </c>
      <c r="N9" s="140"/>
    </row>
    <row r="10" spans="1:14" ht="34.5" x14ac:dyDescent="0.2">
      <c r="A10" s="305" t="s">
        <v>561</v>
      </c>
      <c r="B10" s="138" t="s">
        <v>108</v>
      </c>
      <c r="C10" s="321">
        <v>2021</v>
      </c>
      <c r="D10" s="422" t="s">
        <v>106</v>
      </c>
      <c r="E10" s="421"/>
      <c r="F10" s="12" t="s">
        <v>25</v>
      </c>
      <c r="G10" s="53">
        <v>1519</v>
      </c>
      <c r="H10" s="53">
        <v>1384</v>
      </c>
      <c r="I10" s="53">
        <v>1234</v>
      </c>
      <c r="J10" s="53">
        <v>1231</v>
      </c>
      <c r="K10" s="88">
        <v>-0.19</v>
      </c>
      <c r="L10" s="53">
        <v>1004</v>
      </c>
      <c r="M10" s="88">
        <v>-0.34</v>
      </c>
      <c r="N10" s="140"/>
    </row>
    <row r="11" spans="1:14" ht="20.25" customHeight="1" x14ac:dyDescent="0.2">
      <c r="A11" s="305" t="s">
        <v>562</v>
      </c>
      <c r="B11" s="138" t="s">
        <v>105</v>
      </c>
      <c r="C11" s="321">
        <v>2022</v>
      </c>
      <c r="D11" s="422" t="s">
        <v>106</v>
      </c>
      <c r="E11" s="421"/>
      <c r="F11" s="12" t="s">
        <v>19</v>
      </c>
      <c r="G11" s="139">
        <v>7.9</v>
      </c>
      <c r="H11" s="139">
        <v>6.1</v>
      </c>
      <c r="I11" s="139">
        <v>4.5999999999999996</v>
      </c>
      <c r="J11" s="16">
        <v>5.3</v>
      </c>
      <c r="K11" s="88">
        <v>-0.33</v>
      </c>
      <c r="L11" s="53">
        <v>4</v>
      </c>
      <c r="M11" s="88">
        <v>-0.49</v>
      </c>
      <c r="N11" s="140"/>
    </row>
    <row r="12" spans="1:14" ht="34.5" x14ac:dyDescent="0.2">
      <c r="A12" s="305" t="s">
        <v>563</v>
      </c>
      <c r="B12" s="138" t="s">
        <v>108</v>
      </c>
      <c r="C12" s="321">
        <v>2022</v>
      </c>
      <c r="D12" s="422" t="s">
        <v>106</v>
      </c>
      <c r="E12" s="421"/>
      <c r="F12" s="12" t="s">
        <v>28</v>
      </c>
      <c r="G12" s="53">
        <v>678</v>
      </c>
      <c r="H12" s="53">
        <v>764</v>
      </c>
      <c r="I12" s="53">
        <v>783</v>
      </c>
      <c r="J12" s="15">
        <v>749</v>
      </c>
      <c r="K12" s="88">
        <v>0.11</v>
      </c>
      <c r="L12" s="53">
        <v>483</v>
      </c>
      <c r="M12" s="88">
        <v>-0.28999999999999998</v>
      </c>
      <c r="N12" s="142"/>
    </row>
    <row r="13" spans="1:14" ht="35.1" customHeight="1" thickTop="1" thickBot="1" x14ac:dyDescent="0.25">
      <c r="A13" s="432" t="s">
        <v>564</v>
      </c>
      <c r="B13" s="434" t="s">
        <v>107</v>
      </c>
      <c r="C13" s="436">
        <v>2022</v>
      </c>
      <c r="D13" s="438" t="s">
        <v>109</v>
      </c>
      <c r="E13" s="439"/>
      <c r="F13" s="442" t="s">
        <v>30</v>
      </c>
      <c r="G13" s="59">
        <v>0.14099999999999999</v>
      </c>
      <c r="H13" s="139">
        <v>14.2</v>
      </c>
      <c r="I13" s="59">
        <v>1.4E-2</v>
      </c>
      <c r="J13" s="13" t="s">
        <v>31</v>
      </c>
      <c r="K13" s="316" t="s">
        <v>463</v>
      </c>
      <c r="L13" s="13" t="s">
        <v>31</v>
      </c>
      <c r="M13" s="13" t="s">
        <v>31</v>
      </c>
      <c r="N13" s="144"/>
    </row>
    <row r="14" spans="1:14" ht="33.950000000000003" customHeight="1" thickTop="1" thickBot="1" x14ac:dyDescent="0.25">
      <c r="A14" s="433"/>
      <c r="B14" s="435"/>
      <c r="C14" s="437"/>
      <c r="D14" s="422" t="s">
        <v>469</v>
      </c>
      <c r="E14" s="421"/>
      <c r="F14" s="443"/>
      <c r="G14" s="59">
        <v>0.183</v>
      </c>
      <c r="H14" s="139">
        <v>19.7</v>
      </c>
      <c r="I14" s="59">
        <v>7.4999999999999997E-2</v>
      </c>
      <c r="J14" s="13" t="s">
        <v>31</v>
      </c>
      <c r="K14" s="316" t="s">
        <v>464</v>
      </c>
      <c r="L14" s="319">
        <v>0</v>
      </c>
      <c r="M14" s="316" t="s">
        <v>466</v>
      </c>
      <c r="N14" s="144"/>
    </row>
    <row r="15" spans="1:14" ht="20.25" customHeight="1" thickTop="1" thickBot="1" x14ac:dyDescent="0.25">
      <c r="A15" s="414" t="s">
        <v>565</v>
      </c>
      <c r="B15" s="143" t="s">
        <v>107</v>
      </c>
      <c r="C15" s="322">
        <v>2023</v>
      </c>
      <c r="D15" s="438" t="s">
        <v>110</v>
      </c>
      <c r="E15" s="439"/>
      <c r="F15" s="443"/>
      <c r="G15" s="59">
        <v>1.2999999999999999E-2</v>
      </c>
      <c r="H15" s="145">
        <v>1.3</v>
      </c>
      <c r="I15" s="59">
        <v>1.0200000000000001E-2</v>
      </c>
      <c r="J15" s="13" t="s">
        <v>31</v>
      </c>
      <c r="K15" s="316" t="s">
        <v>465</v>
      </c>
      <c r="L15" s="319">
        <v>0</v>
      </c>
      <c r="M15" s="316" t="s">
        <v>467</v>
      </c>
      <c r="N15" s="144"/>
    </row>
    <row r="16" spans="1:14" ht="15" customHeight="1" x14ac:dyDescent="0.2">
      <c r="A16" s="440" t="s">
        <v>575</v>
      </c>
      <c r="B16" s="440"/>
      <c r="C16" s="440"/>
      <c r="D16" s="440"/>
      <c r="E16" s="440"/>
      <c r="F16" s="440"/>
      <c r="G16" s="441"/>
      <c r="H16" s="440"/>
      <c r="I16" s="441"/>
      <c r="J16" s="441"/>
      <c r="K16" s="441"/>
      <c r="L16" s="441"/>
      <c r="M16" s="441"/>
    </row>
    <row r="17" spans="1:24" ht="20.25" customHeight="1" x14ac:dyDescent="0.3">
      <c r="A17" s="146" t="s">
        <v>111</v>
      </c>
      <c r="B17" s="147" t="s">
        <v>63</v>
      </c>
      <c r="C17" s="148" t="s">
        <v>63</v>
      </c>
      <c r="D17" s="149" t="s">
        <v>63</v>
      </c>
      <c r="E17" s="149" t="s">
        <v>63</v>
      </c>
      <c r="F17" s="149" t="s">
        <v>63</v>
      </c>
      <c r="G17" s="150" t="s">
        <v>63</v>
      </c>
      <c r="H17" s="150" t="s">
        <v>63</v>
      </c>
      <c r="I17" s="150" t="s">
        <v>63</v>
      </c>
      <c r="J17" s="150" t="s">
        <v>63</v>
      </c>
      <c r="K17" s="151" t="s">
        <v>63</v>
      </c>
      <c r="L17" s="152" t="s">
        <v>63</v>
      </c>
      <c r="M17" s="151" t="s">
        <v>63</v>
      </c>
    </row>
    <row r="18" spans="1:24" ht="34.5" x14ac:dyDescent="0.2">
      <c r="A18" s="141" t="s">
        <v>112</v>
      </c>
      <c r="B18" s="138" t="s">
        <v>108</v>
      </c>
      <c r="C18" s="321">
        <v>2023</v>
      </c>
      <c r="D18" s="422" t="s">
        <v>113</v>
      </c>
      <c r="E18" s="421"/>
      <c r="F18" s="297" t="s">
        <v>443</v>
      </c>
      <c r="G18" s="139">
        <v>13.67</v>
      </c>
      <c r="H18" s="139">
        <v>13.67</v>
      </c>
      <c r="I18" s="139">
        <v>13.04</v>
      </c>
      <c r="J18" s="16">
        <v>12.54</v>
      </c>
      <c r="K18" s="88">
        <v>-0.08</v>
      </c>
      <c r="L18" s="13"/>
      <c r="M18" s="13"/>
      <c r="N18" s="144"/>
    </row>
    <row r="19" spans="1:24" ht="15" customHeight="1" x14ac:dyDescent="0.3">
      <c r="A19" s="161"/>
      <c r="B19" s="50"/>
      <c r="C19" s="162"/>
      <c r="D19" s="50"/>
      <c r="E19" s="50"/>
      <c r="F19" s="50"/>
      <c r="G19" s="163"/>
      <c r="H19" s="164"/>
      <c r="I19" s="164"/>
      <c r="J19" s="77"/>
      <c r="K19" s="78"/>
      <c r="L19" s="78"/>
      <c r="M19" s="78"/>
      <c r="O19" s="79"/>
      <c r="P19" s="79"/>
      <c r="Q19" s="79"/>
      <c r="R19" s="79"/>
      <c r="S19" s="79"/>
      <c r="T19" s="79"/>
      <c r="U19" s="79"/>
      <c r="V19" s="79"/>
      <c r="W19" s="79"/>
      <c r="X19" s="68"/>
    </row>
    <row r="20" spans="1:24" ht="15.75" customHeight="1" x14ac:dyDescent="0.2"/>
    <row r="21" spans="1:24" ht="15.75" customHeight="1" x14ac:dyDescent="0.2"/>
    <row r="22" spans="1:24" ht="15.75" customHeight="1" x14ac:dyDescent="0.2"/>
    <row r="23" spans="1:24" ht="15.75" customHeight="1" x14ac:dyDescent="0.2"/>
    <row r="24" spans="1:24" ht="15.75" customHeight="1" x14ac:dyDescent="0.2"/>
    <row r="25" spans="1:24" ht="15.75" customHeight="1" x14ac:dyDescent="0.2"/>
    <row r="26" spans="1:24" ht="15.75" customHeight="1" x14ac:dyDescent="0.2"/>
    <row r="27" spans="1:24" ht="15.75" customHeight="1" x14ac:dyDescent="0.2"/>
    <row r="28" spans="1:24" ht="15.75" customHeight="1" x14ac:dyDescent="0.2"/>
    <row r="29" spans="1:24" ht="15.75" customHeight="1" x14ac:dyDescent="0.2"/>
    <row r="30" spans="1:24" ht="15.75" customHeight="1" x14ac:dyDescent="0.2"/>
    <row r="31" spans="1:24" ht="15.75" customHeight="1" x14ac:dyDescent="0.2"/>
    <row r="32" spans="1:2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 customHeight="1" x14ac:dyDescent="0.2"/>
  </sheetData>
  <mergeCells count="20">
    <mergeCell ref="D18:E18"/>
    <mergeCell ref="D9:E9"/>
    <mergeCell ref="A13:A14"/>
    <mergeCell ref="B13:B14"/>
    <mergeCell ref="C13:C14"/>
    <mergeCell ref="D13:E13"/>
    <mergeCell ref="D14:E14"/>
    <mergeCell ref="A16:M16"/>
    <mergeCell ref="F13:F15"/>
    <mergeCell ref="D12:E12"/>
    <mergeCell ref="D11:E11"/>
    <mergeCell ref="D10:E10"/>
    <mergeCell ref="D15:E15"/>
    <mergeCell ref="A1:D1"/>
    <mergeCell ref="D3:E3"/>
    <mergeCell ref="D4:E4"/>
    <mergeCell ref="A3:B3"/>
    <mergeCell ref="D8:E8"/>
    <mergeCell ref="D7:E7"/>
    <mergeCell ref="A5:M5"/>
  </mergeCells>
  <pageMargins left="0.75" right="0.75" top="1" bottom="1" header="0.5" footer="0.5"/>
  <headerFooter>
    <oddFooter xml:space="preserve">&amp;C_x000D_&amp;1#&amp;"Aptos"&amp;10&amp;K000000 Strictly Confidential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N36"/>
  <sheetViews>
    <sheetView showGridLines="0" showRuler="0" zoomScale="85" zoomScaleNormal="85" workbookViewId="0">
      <selection activeCell="A2" sqref="A2"/>
    </sheetView>
  </sheetViews>
  <sheetFormatPr defaultColWidth="13.140625" defaultRowHeight="12.75" x14ac:dyDescent="0.2"/>
  <cols>
    <col min="1" max="1" width="70.5703125" customWidth="1"/>
    <col min="2" max="5" width="12.28515625" customWidth="1"/>
    <col min="6" max="6" width="14.7109375" bestFit="1" customWidth="1"/>
    <col min="7" max="13" width="14.85546875" customWidth="1"/>
    <col min="14" max="23" width="11.85546875" customWidth="1"/>
  </cols>
  <sheetData>
    <row r="1" spans="1:14" ht="22.5" customHeight="1" x14ac:dyDescent="0.2">
      <c r="A1" s="415" t="s">
        <v>0</v>
      </c>
      <c r="B1" s="416"/>
      <c r="C1" s="423"/>
      <c r="D1" s="423"/>
      <c r="H1" s="131"/>
      <c r="I1" s="132"/>
      <c r="J1" s="132"/>
      <c r="L1" s="132"/>
    </row>
    <row r="2" spans="1:14" ht="20.100000000000001" customHeight="1" x14ac:dyDescent="0.2">
      <c r="A2" s="153"/>
      <c r="B2" s="154"/>
      <c r="H2" s="155"/>
    </row>
    <row r="3" spans="1:14" ht="20.85" customHeight="1" thickTop="1" x14ac:dyDescent="0.2">
      <c r="A3" s="427" t="s">
        <v>114</v>
      </c>
      <c r="B3" s="453"/>
      <c r="C3" s="453"/>
      <c r="D3" s="453"/>
      <c r="E3" s="453"/>
      <c r="F3" s="453"/>
      <c r="G3" s="453"/>
      <c r="H3" s="453"/>
      <c r="I3" s="453"/>
      <c r="J3" s="453"/>
      <c r="K3" s="453"/>
      <c r="L3" s="453"/>
      <c r="M3" s="453"/>
    </row>
    <row r="4" spans="1:14" ht="17.100000000000001" customHeight="1" thickBot="1" x14ac:dyDescent="0.35">
      <c r="A4" s="165"/>
      <c r="B4" s="444" t="s">
        <v>115</v>
      </c>
      <c r="C4" s="445"/>
      <c r="D4" s="445"/>
      <c r="E4" s="446"/>
      <c r="F4" s="454" t="s">
        <v>116</v>
      </c>
      <c r="G4" s="456"/>
      <c r="H4" s="456"/>
      <c r="I4" s="455"/>
      <c r="J4" s="454" t="s">
        <v>117</v>
      </c>
      <c r="K4" s="456"/>
      <c r="L4" s="456"/>
      <c r="M4" s="455"/>
      <c r="N4" s="166"/>
    </row>
    <row r="5" spans="1:14" ht="16.5" customHeight="1" thickBot="1" x14ac:dyDescent="0.35">
      <c r="A5" s="167"/>
      <c r="B5" s="447"/>
      <c r="C5" s="448"/>
      <c r="D5" s="448"/>
      <c r="E5" s="449"/>
      <c r="F5" s="454" t="s">
        <v>118</v>
      </c>
      <c r="G5" s="455"/>
      <c r="H5" s="454" t="s">
        <v>444</v>
      </c>
      <c r="I5" s="455"/>
      <c r="J5" s="454" t="s">
        <v>119</v>
      </c>
      <c r="K5" s="455"/>
      <c r="L5" s="454" t="s">
        <v>120</v>
      </c>
      <c r="M5" s="455"/>
      <c r="N5" s="166"/>
    </row>
    <row r="6" spans="1:14" ht="51.75" x14ac:dyDescent="0.3">
      <c r="A6" s="167"/>
      <c r="B6" s="450" t="s">
        <v>122</v>
      </c>
      <c r="C6" s="451"/>
      <c r="D6" s="450" t="s">
        <v>123</v>
      </c>
      <c r="E6" s="451"/>
      <c r="F6" s="323" t="s">
        <v>470</v>
      </c>
      <c r="G6" s="323" t="s">
        <v>471</v>
      </c>
      <c r="H6" s="323" t="s">
        <v>470</v>
      </c>
      <c r="I6" s="323" t="s">
        <v>471</v>
      </c>
      <c r="J6" s="323" t="s">
        <v>470</v>
      </c>
      <c r="K6" s="323" t="s">
        <v>471</v>
      </c>
      <c r="L6" s="323" t="s">
        <v>470</v>
      </c>
      <c r="M6" s="323" t="s">
        <v>471</v>
      </c>
      <c r="N6" s="168"/>
    </row>
    <row r="7" spans="1:14" ht="18" thickBot="1" x14ac:dyDescent="0.35">
      <c r="A7" s="167" t="s">
        <v>121</v>
      </c>
      <c r="B7" s="171"/>
      <c r="C7" s="172"/>
      <c r="D7" s="172"/>
      <c r="E7" s="172"/>
      <c r="F7" s="172"/>
      <c r="G7" s="172"/>
      <c r="H7" s="172"/>
      <c r="I7" s="172"/>
      <c r="J7" s="172"/>
      <c r="K7" s="173"/>
      <c r="L7" s="174"/>
      <c r="M7" s="175"/>
      <c r="N7" s="392"/>
    </row>
    <row r="8" spans="1:14" ht="20.25" customHeight="1" thickTop="1" thickBot="1" x14ac:dyDescent="0.35">
      <c r="A8" s="141" t="s">
        <v>124</v>
      </c>
      <c r="B8" s="139">
        <v>119.706233</v>
      </c>
      <c r="C8" s="314">
        <v>1</v>
      </c>
      <c r="D8" s="139">
        <v>276.98485899999997</v>
      </c>
      <c r="E8" s="314">
        <v>1</v>
      </c>
      <c r="F8" s="139">
        <v>26.392301</v>
      </c>
      <c r="G8" s="139">
        <v>54.297581000000001</v>
      </c>
      <c r="H8" s="139">
        <v>132.5959</v>
      </c>
      <c r="I8" s="139">
        <v>334.35688499999998</v>
      </c>
      <c r="J8" s="139">
        <v>4.3405290000000001</v>
      </c>
      <c r="K8" s="139">
        <v>3.7304889999999999</v>
      </c>
      <c r="L8" s="139">
        <v>4.566865</v>
      </c>
      <c r="M8" s="139">
        <v>4.2065429999999999</v>
      </c>
      <c r="N8" s="166"/>
    </row>
    <row r="9" spans="1:14" ht="20.25" customHeight="1" thickTop="1" thickBot="1" x14ac:dyDescent="0.35">
      <c r="A9" s="169" t="s">
        <v>125</v>
      </c>
      <c r="B9" s="139">
        <v>6.2940889999999996</v>
      </c>
      <c r="C9" s="59">
        <v>5.2579460000000001E-2</v>
      </c>
      <c r="D9" s="139">
        <v>16.810015</v>
      </c>
      <c r="E9" s="59">
        <v>6.068929E-2</v>
      </c>
      <c r="F9" s="139">
        <v>0.56459599999999999</v>
      </c>
      <c r="G9" s="139">
        <v>1.58552</v>
      </c>
      <c r="H9" s="139">
        <v>29.267467</v>
      </c>
      <c r="I9" s="139">
        <v>85.497614999999996</v>
      </c>
      <c r="J9" s="139">
        <v>3.5779390000000002</v>
      </c>
      <c r="K9" s="139">
        <v>3.2060070000000001</v>
      </c>
      <c r="L9" s="139">
        <v>3.9010899999999999</v>
      </c>
      <c r="M9" s="139">
        <v>3.6228600000000002</v>
      </c>
      <c r="N9" s="166"/>
    </row>
    <row r="10" spans="1:14" ht="20.25" customHeight="1" thickTop="1" thickBot="1" x14ac:dyDescent="0.35">
      <c r="A10" s="169" t="s">
        <v>126</v>
      </c>
      <c r="B10" s="139">
        <v>6.0175289999999997</v>
      </c>
      <c r="C10" s="59">
        <v>5.0269139999999997E-2</v>
      </c>
      <c r="D10" s="139">
        <v>14.827188</v>
      </c>
      <c r="E10" s="59">
        <v>5.3530679999999997E-2</v>
      </c>
      <c r="F10" s="139">
        <v>6.7199390000000001</v>
      </c>
      <c r="G10" s="139">
        <v>10.613654</v>
      </c>
      <c r="H10" s="139">
        <v>19.554355999999999</v>
      </c>
      <c r="I10" s="139">
        <v>49.036721999999997</v>
      </c>
      <c r="J10" s="139">
        <v>3.7995320000000001</v>
      </c>
      <c r="K10" s="139">
        <v>3.377399</v>
      </c>
      <c r="L10" s="139">
        <v>4.4431209999999997</v>
      </c>
      <c r="M10" s="139">
        <v>3.9737710000000002</v>
      </c>
      <c r="N10" s="166"/>
    </row>
    <row r="11" spans="1:14" ht="20.25" customHeight="1" thickTop="1" thickBot="1" x14ac:dyDescent="0.35">
      <c r="A11" s="169" t="s">
        <v>127</v>
      </c>
      <c r="B11" s="139">
        <v>8.7617279999999997</v>
      </c>
      <c r="C11" s="59">
        <v>7.3193579999999994E-2</v>
      </c>
      <c r="D11" s="139">
        <v>25.789449000000001</v>
      </c>
      <c r="E11" s="59">
        <v>9.3107789999999996E-2</v>
      </c>
      <c r="F11" s="139">
        <v>0.79583700000000002</v>
      </c>
      <c r="G11" s="139">
        <v>3.2088410000000001</v>
      </c>
      <c r="H11" s="139">
        <v>13.243029</v>
      </c>
      <c r="I11" s="139">
        <v>55.813788000000002</v>
      </c>
      <c r="J11" s="139">
        <v>4.4310989999999997</v>
      </c>
      <c r="K11" s="139">
        <v>3.8416950000000001</v>
      </c>
      <c r="L11" s="139">
        <v>4.5813170000000003</v>
      </c>
      <c r="M11" s="139">
        <v>4.0787409999999999</v>
      </c>
      <c r="N11" s="166"/>
    </row>
    <row r="12" spans="1:14" ht="20.25" customHeight="1" thickTop="1" thickBot="1" x14ac:dyDescent="0.35">
      <c r="A12" s="169" t="s">
        <v>128</v>
      </c>
      <c r="B12" s="139">
        <v>10.942245</v>
      </c>
      <c r="C12" s="59">
        <v>9.1409149999999995E-2</v>
      </c>
      <c r="D12" s="139">
        <v>26.834057000000001</v>
      </c>
      <c r="E12" s="59">
        <v>9.6879149999999997E-2</v>
      </c>
      <c r="F12" s="139">
        <v>1.5696060000000001</v>
      </c>
      <c r="G12" s="139">
        <v>3.6757870000000001</v>
      </c>
      <c r="H12" s="139">
        <v>12.849214999999999</v>
      </c>
      <c r="I12" s="139">
        <v>25.572454</v>
      </c>
      <c r="J12" s="139">
        <v>4.1348849999999997</v>
      </c>
      <c r="K12" s="139">
        <v>3.4923310000000001</v>
      </c>
      <c r="L12" s="139">
        <v>4.3673159999999998</v>
      </c>
      <c r="M12" s="139">
        <v>3.9354559999999998</v>
      </c>
      <c r="N12" s="166"/>
    </row>
    <row r="13" spans="1:14" ht="20.25" customHeight="1" thickTop="1" thickBot="1" x14ac:dyDescent="0.35">
      <c r="A13" s="169" t="s">
        <v>129</v>
      </c>
      <c r="B13" s="139">
        <v>5.5816990000000004</v>
      </c>
      <c r="C13" s="59">
        <v>4.6628309999999999E-2</v>
      </c>
      <c r="D13" s="139">
        <v>16.010923999999999</v>
      </c>
      <c r="E13" s="59">
        <v>5.7804330000000001E-2</v>
      </c>
      <c r="F13" s="139">
        <v>6.7298590000000003</v>
      </c>
      <c r="G13" s="139">
        <v>14.462316</v>
      </c>
      <c r="H13" s="139">
        <v>6.7095339999999997</v>
      </c>
      <c r="I13" s="139">
        <v>14.250489999999999</v>
      </c>
      <c r="J13" s="139">
        <v>4.5176480000000003</v>
      </c>
      <c r="K13" s="139">
        <v>3.5507460000000002</v>
      </c>
      <c r="L13" s="139">
        <v>4.6938029999999999</v>
      </c>
      <c r="M13" s="139">
        <v>3.7979059999999998</v>
      </c>
      <c r="N13" s="166"/>
    </row>
    <row r="14" spans="1:14" ht="20.25" customHeight="1" thickTop="1" thickBot="1" x14ac:dyDescent="0.35">
      <c r="A14" s="169" t="s">
        <v>130</v>
      </c>
      <c r="B14" s="139">
        <v>3.87033</v>
      </c>
      <c r="C14" s="59">
        <v>3.2331899999999997E-2</v>
      </c>
      <c r="D14" s="139">
        <v>7.2902009999999997</v>
      </c>
      <c r="E14" s="59">
        <v>2.631986E-2</v>
      </c>
      <c r="F14" s="139">
        <v>2.0546790000000001</v>
      </c>
      <c r="G14" s="139">
        <v>4.4731439999999996</v>
      </c>
      <c r="H14" s="139">
        <v>10.338770999999999</v>
      </c>
      <c r="I14" s="139">
        <v>20.789180000000002</v>
      </c>
      <c r="J14" s="139">
        <v>4.0311000000000003</v>
      </c>
      <c r="K14" s="139">
        <v>3.7555200000000002</v>
      </c>
      <c r="L14" s="139">
        <v>4.1929489999999996</v>
      </c>
      <c r="M14" s="139">
        <v>3.9654669999999999</v>
      </c>
      <c r="N14" s="166"/>
    </row>
    <row r="15" spans="1:14" ht="20.25" customHeight="1" thickTop="1" thickBot="1" x14ac:dyDescent="0.35">
      <c r="A15" s="169" t="s">
        <v>131</v>
      </c>
      <c r="B15" s="139">
        <v>10.749021000000001</v>
      </c>
      <c r="C15" s="59">
        <v>8.9795E-2</v>
      </c>
      <c r="D15" s="139">
        <v>18.684777</v>
      </c>
      <c r="E15" s="59">
        <v>6.7457749999999997E-2</v>
      </c>
      <c r="F15" s="139">
        <v>0.38859500000000002</v>
      </c>
      <c r="G15" s="139">
        <v>0.61790199999999995</v>
      </c>
      <c r="H15" s="139">
        <v>10.534573999999999</v>
      </c>
      <c r="I15" s="139">
        <v>16.158411000000001</v>
      </c>
      <c r="J15" s="139">
        <v>4.2209649999999996</v>
      </c>
      <c r="K15" s="139">
        <v>4.0046609999999996</v>
      </c>
      <c r="L15" s="139">
        <v>4.3049239999999998</v>
      </c>
      <c r="M15" s="139">
        <v>4.2379280000000001</v>
      </c>
      <c r="N15" s="166"/>
    </row>
    <row r="16" spans="1:14" ht="20.25" customHeight="1" thickTop="1" thickBot="1" x14ac:dyDescent="0.35">
      <c r="A16" s="169" t="s">
        <v>132</v>
      </c>
      <c r="B16" s="139">
        <v>3.0668760000000002</v>
      </c>
      <c r="C16" s="59">
        <v>2.562002E-2</v>
      </c>
      <c r="D16" s="139">
        <v>10.025460000000001</v>
      </c>
      <c r="E16" s="59">
        <v>3.6194980000000002E-2</v>
      </c>
      <c r="F16" s="139">
        <v>0.71674700000000002</v>
      </c>
      <c r="G16" s="139">
        <v>2.6935120000000001</v>
      </c>
      <c r="H16" s="139">
        <v>3.7013440000000002</v>
      </c>
      <c r="I16" s="139">
        <v>11.285538000000001</v>
      </c>
      <c r="J16" s="139">
        <v>4.5388510000000002</v>
      </c>
      <c r="K16" s="139">
        <v>3.5971500000000001</v>
      </c>
      <c r="L16" s="139">
        <v>4.712453</v>
      </c>
      <c r="M16" s="139">
        <v>4.1703960000000002</v>
      </c>
      <c r="N16" s="166"/>
    </row>
    <row r="17" spans="1:14" ht="20.25" customHeight="1" thickTop="1" thickBot="1" x14ac:dyDescent="0.35">
      <c r="A17" s="169" t="s">
        <v>133</v>
      </c>
      <c r="B17" s="139">
        <v>3.6682760000000001</v>
      </c>
      <c r="C17" s="59">
        <v>3.0643980000000001E-2</v>
      </c>
      <c r="D17" s="139">
        <v>4.8821580000000004</v>
      </c>
      <c r="E17" s="59">
        <v>1.7626079999999999E-2</v>
      </c>
      <c r="F17" s="139">
        <v>0.83623400000000003</v>
      </c>
      <c r="G17" s="139">
        <v>1.2574190000000001</v>
      </c>
      <c r="H17" s="139">
        <v>6.1513169999999997</v>
      </c>
      <c r="I17" s="139">
        <v>8.9887700000000006</v>
      </c>
      <c r="J17" s="139">
        <v>4.3507150000000001</v>
      </c>
      <c r="K17" s="139">
        <v>4.4865370000000002</v>
      </c>
      <c r="L17" s="139">
        <v>4.6121619999999997</v>
      </c>
      <c r="M17" s="139">
        <v>4.6812459999999998</v>
      </c>
      <c r="N17" s="166"/>
    </row>
    <row r="18" spans="1:14" ht="20.25" customHeight="1" thickTop="1" thickBot="1" x14ac:dyDescent="0.35">
      <c r="A18" s="169" t="s">
        <v>134</v>
      </c>
      <c r="B18" s="139">
        <v>4.0721920000000003</v>
      </c>
      <c r="C18" s="59">
        <v>3.401821E-2</v>
      </c>
      <c r="D18" s="139">
        <v>8.6202769999999997</v>
      </c>
      <c r="E18" s="59">
        <v>3.1121840000000001E-2</v>
      </c>
      <c r="F18" s="139">
        <v>0.93237300000000001</v>
      </c>
      <c r="G18" s="139">
        <v>2.1793360000000002</v>
      </c>
      <c r="H18" s="139">
        <v>3.316964</v>
      </c>
      <c r="I18" s="139">
        <v>6.8552520000000001</v>
      </c>
      <c r="J18" s="139">
        <v>4.5445570000000002</v>
      </c>
      <c r="K18" s="139">
        <v>4.3281090000000004</v>
      </c>
      <c r="L18" s="139">
        <v>4.775271</v>
      </c>
      <c r="M18" s="139">
        <v>4.5514869999999998</v>
      </c>
      <c r="N18" s="166"/>
    </row>
    <row r="19" spans="1:14" ht="20.25" customHeight="1" thickTop="1" thickBot="1" x14ac:dyDescent="0.35">
      <c r="A19" s="169" t="s">
        <v>135</v>
      </c>
      <c r="B19" s="139">
        <v>56.682248000000001</v>
      </c>
      <c r="C19" s="59">
        <v>0.47351124999999999</v>
      </c>
      <c r="D19" s="139">
        <v>127.210352</v>
      </c>
      <c r="E19" s="59">
        <v>0.45926824999999999</v>
      </c>
      <c r="F19" s="139">
        <v>5.0838349999999997</v>
      </c>
      <c r="G19" s="139">
        <v>9.5301489999999998</v>
      </c>
      <c r="H19" s="139">
        <v>16.929328999999999</v>
      </c>
      <c r="I19" s="139">
        <v>40.108663999999997</v>
      </c>
      <c r="J19" s="139">
        <v>4.5086539999999999</v>
      </c>
      <c r="K19" s="139">
        <v>3.790556</v>
      </c>
      <c r="L19" s="139">
        <v>4.7271419999999997</v>
      </c>
      <c r="M19" s="139">
        <v>4.4157900000000003</v>
      </c>
      <c r="N19" s="166"/>
    </row>
    <row r="20" spans="1:14" ht="15" customHeight="1" thickBot="1" x14ac:dyDescent="0.25">
      <c r="A20" s="452" t="s">
        <v>136</v>
      </c>
      <c r="B20" s="452"/>
      <c r="C20" s="452"/>
      <c r="D20" s="452"/>
      <c r="E20" s="452"/>
      <c r="F20" s="452"/>
      <c r="G20" s="452"/>
      <c r="H20" s="452"/>
      <c r="I20" s="452"/>
      <c r="J20" s="452"/>
      <c r="K20" s="452"/>
      <c r="L20" s="452"/>
      <c r="M20" s="452"/>
    </row>
    <row r="21" spans="1:14" ht="20.25" customHeight="1" thickTop="1" thickBot="1" x14ac:dyDescent="0.35">
      <c r="A21" s="141" t="s">
        <v>137</v>
      </c>
      <c r="B21" s="139">
        <v>160.56</v>
      </c>
      <c r="C21" s="59">
        <v>0.97230000000000005</v>
      </c>
      <c r="D21" s="139"/>
      <c r="E21" s="139"/>
      <c r="F21" s="139">
        <v>1.95</v>
      </c>
      <c r="G21" s="139"/>
      <c r="H21" s="139"/>
      <c r="I21" s="139"/>
      <c r="J21" s="139">
        <v>3.87</v>
      </c>
      <c r="K21" s="139"/>
      <c r="L21" s="139"/>
      <c r="M21" s="139"/>
      <c r="N21" s="166"/>
    </row>
    <row r="22" spans="1:14" ht="20.25" customHeight="1" thickBot="1" x14ac:dyDescent="0.35">
      <c r="A22" s="170" t="s">
        <v>138</v>
      </c>
      <c r="B22" s="171"/>
      <c r="C22" s="172"/>
      <c r="D22" s="172"/>
      <c r="E22" s="172"/>
      <c r="F22" s="172"/>
      <c r="G22" s="172"/>
      <c r="H22" s="172"/>
      <c r="I22" s="172"/>
      <c r="J22" s="172"/>
      <c r="K22" s="173"/>
      <c r="L22" s="174"/>
      <c r="M22" s="175"/>
    </row>
    <row r="23" spans="1:14" ht="20.25" customHeight="1" thickTop="1" thickBot="1" x14ac:dyDescent="0.35">
      <c r="A23" s="141" t="s">
        <v>124</v>
      </c>
      <c r="B23" s="139">
        <v>117.68965710000001</v>
      </c>
      <c r="C23" s="314">
        <v>1</v>
      </c>
      <c r="D23" s="139">
        <v>272.85850349999998</v>
      </c>
      <c r="E23" s="314">
        <v>1</v>
      </c>
      <c r="F23" s="139">
        <v>30.721638339999998</v>
      </c>
      <c r="G23" s="139">
        <v>58.955415649999999</v>
      </c>
      <c r="H23" s="139">
        <v>134.4800913</v>
      </c>
      <c r="I23" s="139">
        <v>346.43738200000001</v>
      </c>
      <c r="J23" s="139">
        <v>4.3906314139999996</v>
      </c>
      <c r="K23" s="139">
        <v>3.7826418940000002</v>
      </c>
      <c r="L23" s="139">
        <v>4.5842025949999998</v>
      </c>
      <c r="M23" s="139">
        <v>4.239588661</v>
      </c>
      <c r="N23" s="166"/>
    </row>
    <row r="24" spans="1:14" ht="20.25" customHeight="1" thickTop="1" thickBot="1" x14ac:dyDescent="0.35">
      <c r="A24" s="169" t="s">
        <v>127</v>
      </c>
      <c r="B24" s="139">
        <v>9.757822891</v>
      </c>
      <c r="C24" s="59">
        <v>8.2911473999999999E-2</v>
      </c>
      <c r="D24" s="139">
        <v>28.332645020000001</v>
      </c>
      <c r="E24" s="59">
        <v>0.10383640099999999</v>
      </c>
      <c r="F24" s="139">
        <v>0.96566602899999998</v>
      </c>
      <c r="G24" s="139">
        <v>3.2320882069999999</v>
      </c>
      <c r="H24" s="139">
        <v>16.47568716</v>
      </c>
      <c r="I24" s="139">
        <v>74.95105513</v>
      </c>
      <c r="J24" s="139">
        <v>4.3973551569999998</v>
      </c>
      <c r="K24" s="139">
        <v>3.821654004</v>
      </c>
      <c r="L24" s="139">
        <v>4.5464488210000003</v>
      </c>
      <c r="M24" s="139">
        <v>4.0849244579999997</v>
      </c>
      <c r="N24" s="166"/>
    </row>
    <row r="25" spans="1:14" ht="20.25" customHeight="1" thickTop="1" thickBot="1" x14ac:dyDescent="0.35">
      <c r="A25" s="169" t="s">
        <v>125</v>
      </c>
      <c r="B25" s="139">
        <v>6.9946783989999997</v>
      </c>
      <c r="C25" s="59">
        <v>5.9433246000000002E-2</v>
      </c>
      <c r="D25" s="139">
        <v>17.106556269999999</v>
      </c>
      <c r="E25" s="59">
        <v>6.2693872999999997E-2</v>
      </c>
      <c r="F25" s="139">
        <v>0.55692779100000001</v>
      </c>
      <c r="G25" s="139">
        <v>1.471833298</v>
      </c>
      <c r="H25" s="139">
        <v>26.428930130000001</v>
      </c>
      <c r="I25" s="139">
        <v>73.925985780000005</v>
      </c>
      <c r="J25" s="139">
        <v>3.5394943539999999</v>
      </c>
      <c r="K25" s="139">
        <v>3.2513139560000002</v>
      </c>
      <c r="L25" s="139">
        <v>3.742989353</v>
      </c>
      <c r="M25" s="139">
        <v>3.496854023</v>
      </c>
      <c r="N25" s="166"/>
    </row>
    <row r="26" spans="1:14" ht="20.25" customHeight="1" thickTop="1" thickBot="1" x14ac:dyDescent="0.35">
      <c r="A26" s="169" t="s">
        <v>126</v>
      </c>
      <c r="B26" s="139">
        <v>5.6478217500000003</v>
      </c>
      <c r="C26" s="59">
        <v>4.7989109000000002E-2</v>
      </c>
      <c r="D26" s="139">
        <v>14.02772579</v>
      </c>
      <c r="E26" s="59">
        <v>5.1410257000000001E-2</v>
      </c>
      <c r="F26" s="139">
        <v>9.8875585160000004</v>
      </c>
      <c r="G26" s="139">
        <v>15.887616319999999</v>
      </c>
      <c r="H26" s="139">
        <v>20.156927570000001</v>
      </c>
      <c r="I26" s="139">
        <v>49.876453990000002</v>
      </c>
      <c r="J26" s="139">
        <v>4.2823673280000003</v>
      </c>
      <c r="K26" s="139">
        <v>3.653998799</v>
      </c>
      <c r="L26" s="139">
        <v>4.27452027</v>
      </c>
      <c r="M26" s="139">
        <v>4.1239578510000001</v>
      </c>
      <c r="N26" s="166"/>
    </row>
    <row r="27" spans="1:14" ht="20.25" customHeight="1" thickTop="1" thickBot="1" x14ac:dyDescent="0.35">
      <c r="A27" s="169" t="s">
        <v>128</v>
      </c>
      <c r="B27" s="139">
        <v>11.38528706</v>
      </c>
      <c r="C27" s="59">
        <v>9.6739911999999997E-2</v>
      </c>
      <c r="D27" s="139">
        <v>27.6616763</v>
      </c>
      <c r="E27" s="59">
        <v>0.101377366</v>
      </c>
      <c r="F27" s="139">
        <v>1.6924200060000001</v>
      </c>
      <c r="G27" s="139">
        <v>4.0149721090000003</v>
      </c>
      <c r="H27" s="139">
        <v>13.36231991</v>
      </c>
      <c r="I27" s="139">
        <v>26.894473080000001</v>
      </c>
      <c r="J27" s="139">
        <v>3.9723353050000001</v>
      </c>
      <c r="K27" s="139">
        <v>3.5146086190000001</v>
      </c>
      <c r="L27" s="139">
        <v>4.1412596109999997</v>
      </c>
      <c r="M27" s="139">
        <v>3.8562242869999999</v>
      </c>
      <c r="N27" s="166"/>
    </row>
    <row r="28" spans="1:14" ht="20.25" customHeight="1" thickTop="1" thickBot="1" x14ac:dyDescent="0.35">
      <c r="A28" s="169" t="s">
        <v>129</v>
      </c>
      <c r="B28" s="139">
        <v>5.1635713269999997</v>
      </c>
      <c r="C28" s="59">
        <v>4.3874469999999999E-2</v>
      </c>
      <c r="D28" s="139">
        <v>14.22526521</v>
      </c>
      <c r="E28" s="59">
        <v>5.2134220000000002E-2</v>
      </c>
      <c r="F28" s="139">
        <v>6.9554900980000003</v>
      </c>
      <c r="G28" s="139">
        <v>12.345880960000001</v>
      </c>
      <c r="H28" s="139">
        <v>8.6280435870000005</v>
      </c>
      <c r="I28" s="139">
        <v>15.248919020000001</v>
      </c>
      <c r="J28" s="139">
        <v>4.5557848620000003</v>
      </c>
      <c r="K28" s="139">
        <v>3.4691383569999998</v>
      </c>
      <c r="L28" s="139">
        <v>4.7927951630000001</v>
      </c>
      <c r="M28" s="139">
        <v>3.9151550749999999</v>
      </c>
      <c r="N28" s="166"/>
    </row>
    <row r="29" spans="1:14" ht="20.25" customHeight="1" thickTop="1" thickBot="1" x14ac:dyDescent="0.35">
      <c r="A29" s="169" t="s">
        <v>130</v>
      </c>
      <c r="B29" s="139">
        <v>3.5288872019999999</v>
      </c>
      <c r="C29" s="59">
        <v>2.9984684000000001E-2</v>
      </c>
      <c r="D29" s="139">
        <v>7.9908876199999996</v>
      </c>
      <c r="E29" s="59">
        <v>2.9285829999999999E-2</v>
      </c>
      <c r="F29" s="139">
        <v>1.552973119</v>
      </c>
      <c r="G29" s="139">
        <v>4.1060402309999997</v>
      </c>
      <c r="H29" s="139">
        <v>8.9703559419999994</v>
      </c>
      <c r="I29" s="139">
        <v>22.08260203</v>
      </c>
      <c r="J29" s="139">
        <v>3.8791602420000002</v>
      </c>
      <c r="K29" s="139">
        <v>3.6602291020000002</v>
      </c>
      <c r="L29" s="139">
        <v>4.1616684130000001</v>
      </c>
      <c r="M29" s="139">
        <v>4.0347097789999999</v>
      </c>
      <c r="N29" s="166"/>
    </row>
    <row r="30" spans="1:14" ht="20.25" customHeight="1" thickTop="1" thickBot="1" x14ac:dyDescent="0.35">
      <c r="A30" s="169" t="s">
        <v>131</v>
      </c>
      <c r="B30" s="139">
        <v>10.45850407</v>
      </c>
      <c r="C30" s="59">
        <v>8.8865107999999998E-2</v>
      </c>
      <c r="D30" s="139">
        <v>18.803398690000002</v>
      </c>
      <c r="E30" s="59">
        <v>6.8912635999999999E-2</v>
      </c>
      <c r="F30" s="139">
        <v>0.39707933899999998</v>
      </c>
      <c r="G30" s="139">
        <v>0.63044386699999999</v>
      </c>
      <c r="H30" s="139">
        <v>8.1508727089999997</v>
      </c>
      <c r="I30" s="139">
        <v>14.39478838</v>
      </c>
      <c r="J30" s="139">
        <v>4.397370628</v>
      </c>
      <c r="K30" s="139">
        <v>4.0893198000000002</v>
      </c>
      <c r="L30" s="139">
        <v>4.5082348359999997</v>
      </c>
      <c r="M30" s="139">
        <v>4.3519318069999997</v>
      </c>
      <c r="N30" s="166"/>
    </row>
    <row r="31" spans="1:14" ht="20.25" customHeight="1" thickTop="1" thickBot="1" x14ac:dyDescent="0.35">
      <c r="A31" s="169" t="s">
        <v>132</v>
      </c>
      <c r="B31" s="139">
        <v>3.0596836110000001</v>
      </c>
      <c r="C31" s="59">
        <v>2.5997896999999999E-2</v>
      </c>
      <c r="D31" s="139">
        <v>9.8110054699999996</v>
      </c>
      <c r="E31" s="59">
        <v>3.5956385E-2</v>
      </c>
      <c r="F31" s="139">
        <v>0.69716637999999997</v>
      </c>
      <c r="G31" s="139">
        <v>3.0432409549999999</v>
      </c>
      <c r="H31" s="139">
        <v>3.9753897829999998</v>
      </c>
      <c r="I31" s="139">
        <v>11.60974227</v>
      </c>
      <c r="J31" s="139">
        <v>4.5101523730000004</v>
      </c>
      <c r="K31" s="139">
        <v>3.7859576380000002</v>
      </c>
      <c r="L31" s="139">
        <v>4.7381210899999999</v>
      </c>
      <c r="M31" s="139">
        <v>4.2903867709999997</v>
      </c>
      <c r="N31" s="166"/>
    </row>
    <row r="32" spans="1:14" ht="20.25" customHeight="1" thickTop="1" thickBot="1" x14ac:dyDescent="0.35">
      <c r="A32" s="169" t="s">
        <v>133</v>
      </c>
      <c r="B32" s="139">
        <v>5.6052996750000004</v>
      </c>
      <c r="C32" s="59">
        <v>4.7627801999999997E-2</v>
      </c>
      <c r="D32" s="139">
        <v>7.1429009729999997</v>
      </c>
      <c r="E32" s="59">
        <v>2.6178040999999999E-2</v>
      </c>
      <c r="F32" s="139">
        <v>1.79679893</v>
      </c>
      <c r="G32" s="139">
        <v>2.1391987389999998</v>
      </c>
      <c r="H32" s="139">
        <v>7.8483388669999998</v>
      </c>
      <c r="I32" s="139">
        <v>10.39436124</v>
      </c>
      <c r="J32" s="139">
        <v>3.9533204899999999</v>
      </c>
      <c r="K32" s="139">
        <v>4.1165891810000002</v>
      </c>
      <c r="L32" s="139">
        <v>4.8278882169999999</v>
      </c>
      <c r="M32" s="139">
        <v>4.8425657080000004</v>
      </c>
      <c r="N32" s="166"/>
    </row>
    <row r="33" spans="1:14" ht="20.25" customHeight="1" thickTop="1" thickBot="1" x14ac:dyDescent="0.35">
      <c r="A33" s="169" t="s">
        <v>134</v>
      </c>
      <c r="B33" s="139">
        <v>4.1105838449999998</v>
      </c>
      <c r="C33" s="59">
        <v>3.4927316E-2</v>
      </c>
      <c r="D33" s="139">
        <v>8.4707304449999992</v>
      </c>
      <c r="E33" s="59">
        <v>3.1044407E-2</v>
      </c>
      <c r="F33" s="139">
        <v>0.85255729400000002</v>
      </c>
      <c r="G33" s="139">
        <v>2.111519039</v>
      </c>
      <c r="H33" s="139">
        <v>3.6222162689999999</v>
      </c>
      <c r="I33" s="139">
        <v>7.3022166070000001</v>
      </c>
      <c r="J33" s="139">
        <v>4.6295781219999999</v>
      </c>
      <c r="K33" s="139">
        <v>4.4337459680000002</v>
      </c>
      <c r="L33" s="139">
        <v>4.8365743830000003</v>
      </c>
      <c r="M33" s="139">
        <v>4.664791363</v>
      </c>
      <c r="N33" s="166"/>
    </row>
    <row r="34" spans="1:14" ht="20.25" customHeight="1" thickTop="1" thickBot="1" x14ac:dyDescent="0.35">
      <c r="A34" s="306" t="s">
        <v>445</v>
      </c>
      <c r="B34" s="139">
        <v>51.977517259999999</v>
      </c>
      <c r="C34" s="59">
        <v>0.44164898200000002</v>
      </c>
      <c r="D34" s="139">
        <v>119.28571169999999</v>
      </c>
      <c r="E34" s="59">
        <v>0.437170585</v>
      </c>
      <c r="F34" s="139">
        <v>5.3670008380000001</v>
      </c>
      <c r="G34" s="139">
        <v>9.9725819219999998</v>
      </c>
      <c r="H34" s="139">
        <v>16.861009320000001</v>
      </c>
      <c r="I34" s="139">
        <v>39.756784490000001</v>
      </c>
      <c r="J34" s="139">
        <v>4.6454860409999998</v>
      </c>
      <c r="K34" s="139">
        <v>3.8575943349999999</v>
      </c>
      <c r="L34" s="139">
        <v>4.8031185540000001</v>
      </c>
      <c r="M34" s="139">
        <v>4.449562995</v>
      </c>
      <c r="N34" s="166"/>
    </row>
    <row r="35" spans="1:14" ht="15" customHeight="1" thickBot="1" x14ac:dyDescent="0.25">
      <c r="A35" s="452" t="s">
        <v>139</v>
      </c>
      <c r="B35" s="452"/>
      <c r="C35" s="452"/>
      <c r="D35" s="452"/>
      <c r="E35" s="452"/>
      <c r="F35" s="452"/>
      <c r="G35" s="452"/>
      <c r="H35" s="452"/>
      <c r="I35" s="452"/>
      <c r="J35" s="452"/>
      <c r="K35" s="452"/>
      <c r="L35" s="452"/>
      <c r="M35" s="452"/>
    </row>
    <row r="36" spans="1:14" ht="20.25" customHeight="1" thickTop="1" thickBot="1" x14ac:dyDescent="0.35">
      <c r="A36" s="141" t="s">
        <v>137</v>
      </c>
      <c r="B36" s="139">
        <v>166.4</v>
      </c>
      <c r="C36" s="59">
        <v>0.97</v>
      </c>
      <c r="D36" s="139"/>
      <c r="E36" s="139"/>
      <c r="F36" s="139">
        <v>2.2000000000000002</v>
      </c>
      <c r="G36" s="139"/>
      <c r="H36" s="139"/>
      <c r="I36" s="139"/>
      <c r="J36" s="139">
        <v>4.0999999999999996</v>
      </c>
      <c r="K36" s="139"/>
      <c r="L36" s="139"/>
      <c r="M36" s="139"/>
      <c r="N36" s="166"/>
    </row>
  </sheetData>
  <mergeCells count="13">
    <mergeCell ref="A35:M35"/>
    <mergeCell ref="A3:M3"/>
    <mergeCell ref="F5:G5"/>
    <mergeCell ref="H5:I5"/>
    <mergeCell ref="F4:I4"/>
    <mergeCell ref="J4:M4"/>
    <mergeCell ref="L5:M5"/>
    <mergeCell ref="J5:K5"/>
    <mergeCell ref="A1:D1"/>
    <mergeCell ref="B4:E5"/>
    <mergeCell ref="B6:C6"/>
    <mergeCell ref="D6:E6"/>
    <mergeCell ref="A20:M20"/>
  </mergeCells>
  <pageMargins left="0.75" right="0.75" top="1" bottom="1" header="0.5" footer="0.5"/>
  <headerFooter>
    <oddFooter xml:space="preserve">&amp;C_x000D_&amp;1#&amp;"Aptos"&amp;10&amp;K000000 Strictly Confidential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W29"/>
  <sheetViews>
    <sheetView showGridLines="0" showRuler="0" workbookViewId="0">
      <selection activeCell="O10" sqref="O10"/>
    </sheetView>
  </sheetViews>
  <sheetFormatPr defaultColWidth="13.140625" defaultRowHeight="12.75" x14ac:dyDescent="0.2"/>
  <cols>
    <col min="1" max="1" width="70.5703125" customWidth="1"/>
    <col min="2" max="13" width="12.28515625" customWidth="1"/>
    <col min="14" max="23" width="11.85546875" customWidth="1"/>
  </cols>
  <sheetData>
    <row r="1" spans="1:14" ht="22.5" customHeight="1" x14ac:dyDescent="0.2">
      <c r="A1" s="415" t="s">
        <v>0</v>
      </c>
      <c r="B1" s="416"/>
      <c r="C1" s="423"/>
      <c r="D1" s="423"/>
      <c r="H1" s="131">
        <v>2</v>
      </c>
      <c r="I1" s="132">
        <v>3</v>
      </c>
      <c r="J1" s="132">
        <v>4</v>
      </c>
      <c r="L1" s="132">
        <v>1</v>
      </c>
    </row>
    <row r="2" spans="1:14" ht="20.100000000000001" customHeight="1" x14ac:dyDescent="0.2">
      <c r="A2" s="153"/>
      <c r="B2" s="154"/>
      <c r="H2" s="155"/>
    </row>
    <row r="3" spans="1:14" ht="20.85" customHeight="1" thickTop="1" x14ac:dyDescent="0.2">
      <c r="A3" s="427" t="s">
        <v>140</v>
      </c>
      <c r="B3" s="423"/>
      <c r="C3" s="156"/>
      <c r="D3" s="424"/>
      <c r="E3" s="423"/>
      <c r="F3" s="157"/>
      <c r="G3" s="157"/>
      <c r="H3" s="158"/>
      <c r="I3" s="158"/>
      <c r="J3" s="49"/>
    </row>
    <row r="4" spans="1:14" ht="34.15" customHeight="1" thickBot="1" x14ac:dyDescent="0.35">
      <c r="A4" s="165"/>
      <c r="B4" s="444" t="s">
        <v>141</v>
      </c>
      <c r="C4" s="445"/>
      <c r="D4" s="445"/>
      <c r="E4" s="446"/>
      <c r="F4" s="454" t="s">
        <v>142</v>
      </c>
      <c r="G4" s="456"/>
      <c r="H4" s="456"/>
      <c r="I4" s="455"/>
      <c r="J4" s="454" t="s">
        <v>117</v>
      </c>
      <c r="K4" s="456"/>
      <c r="L4" s="456"/>
      <c r="M4" s="455"/>
      <c r="N4" s="166"/>
    </row>
    <row r="5" spans="1:14" ht="19.149999999999999" customHeight="1" thickBot="1" x14ac:dyDescent="0.35">
      <c r="A5" s="167"/>
      <c r="B5" s="447"/>
      <c r="C5" s="448"/>
      <c r="D5" s="448"/>
      <c r="E5" s="449"/>
      <c r="F5" s="454" t="s">
        <v>143</v>
      </c>
      <c r="G5" s="455"/>
      <c r="H5" s="454" t="s">
        <v>144</v>
      </c>
      <c r="I5" s="455"/>
      <c r="J5" s="454" t="s">
        <v>119</v>
      </c>
      <c r="K5" s="455"/>
      <c r="L5" s="454" t="s">
        <v>120</v>
      </c>
      <c r="M5" s="455"/>
      <c r="N5" s="166"/>
    </row>
    <row r="6" spans="1:14" ht="50.1" customHeight="1" thickBot="1" x14ac:dyDescent="0.35">
      <c r="A6" s="176"/>
      <c r="B6" s="323" t="s">
        <v>472</v>
      </c>
      <c r="C6" s="323" t="s">
        <v>145</v>
      </c>
      <c r="D6" s="323" t="s">
        <v>146</v>
      </c>
      <c r="E6" s="323" t="s">
        <v>147</v>
      </c>
      <c r="F6" s="323">
        <v>2024</v>
      </c>
      <c r="G6" s="323" t="s">
        <v>148</v>
      </c>
      <c r="H6" s="323">
        <v>2024</v>
      </c>
      <c r="I6" s="323" t="s">
        <v>148</v>
      </c>
      <c r="J6" s="323">
        <v>2024</v>
      </c>
      <c r="K6" s="323" t="s">
        <v>148</v>
      </c>
      <c r="L6" s="323">
        <v>2024</v>
      </c>
      <c r="M6" s="323" t="s">
        <v>148</v>
      </c>
      <c r="N6" s="68"/>
    </row>
    <row r="7" spans="1:14" ht="20.25" customHeight="1" thickTop="1" thickBot="1" x14ac:dyDescent="0.35">
      <c r="A7" s="146" t="s">
        <v>149</v>
      </c>
      <c r="B7" s="177" t="s">
        <v>63</v>
      </c>
      <c r="C7" s="178"/>
      <c r="D7" s="178"/>
      <c r="E7" s="178"/>
      <c r="F7" s="178"/>
      <c r="G7" s="178"/>
      <c r="H7" s="178"/>
      <c r="I7" s="178"/>
      <c r="J7" s="178"/>
      <c r="K7" s="179" t="s">
        <v>63</v>
      </c>
      <c r="L7" s="180"/>
      <c r="M7" s="181"/>
      <c r="N7" s="1"/>
    </row>
    <row r="8" spans="1:14" ht="20.25" customHeight="1" thickTop="1" thickBot="1" x14ac:dyDescent="0.35">
      <c r="A8" s="169" t="s">
        <v>150</v>
      </c>
      <c r="B8" s="139">
        <v>13.3</v>
      </c>
      <c r="C8" s="59">
        <v>6.8000000000000005E-2</v>
      </c>
      <c r="D8" s="139">
        <v>10.613300000000001</v>
      </c>
      <c r="E8" s="59">
        <v>6.8000000000000005E-2</v>
      </c>
      <c r="F8" s="139">
        <v>0.34760000000000002</v>
      </c>
      <c r="G8" s="139">
        <v>0.32491999999999999</v>
      </c>
      <c r="H8" s="139">
        <v>65.17</v>
      </c>
      <c r="I8" s="139">
        <v>23.4</v>
      </c>
      <c r="J8" s="139">
        <v>3.9</v>
      </c>
      <c r="K8" s="139">
        <v>3.5</v>
      </c>
      <c r="L8" s="139">
        <v>4.0999999999999996</v>
      </c>
      <c r="M8" s="139">
        <v>3.9</v>
      </c>
      <c r="N8" s="166"/>
    </row>
    <row r="9" spans="1:14" ht="20.25" customHeight="1" thickTop="1" thickBot="1" x14ac:dyDescent="0.35">
      <c r="A9" s="169" t="s">
        <v>151</v>
      </c>
      <c r="B9" s="139">
        <v>18.600000000000001</v>
      </c>
      <c r="C9" s="59">
        <v>9.5000000000000001E-2</v>
      </c>
      <c r="D9" s="139">
        <v>14.398099999999999</v>
      </c>
      <c r="E9" s="59">
        <v>9.1999999999999998E-2</v>
      </c>
      <c r="F9" s="139">
        <v>0.2732</v>
      </c>
      <c r="G9" s="139">
        <v>0.28033000000000002</v>
      </c>
      <c r="H9" s="139">
        <v>15.26</v>
      </c>
      <c r="I9" s="139">
        <v>17</v>
      </c>
      <c r="J9" s="139">
        <v>2.9</v>
      </c>
      <c r="K9" s="139">
        <v>2.7</v>
      </c>
      <c r="L9" s="139">
        <v>3.4</v>
      </c>
      <c r="M9" s="139">
        <v>3.4</v>
      </c>
      <c r="N9" s="166"/>
    </row>
    <row r="10" spans="1:14" ht="20.25" customHeight="1" thickTop="1" thickBot="1" x14ac:dyDescent="0.35">
      <c r="A10" s="169" t="s">
        <v>152</v>
      </c>
      <c r="B10" s="139">
        <v>7.2</v>
      </c>
      <c r="C10" s="59">
        <v>3.6999999999999998E-2</v>
      </c>
      <c r="D10" s="139">
        <v>6.6210000000000004</v>
      </c>
      <c r="E10" s="59">
        <v>4.2000000000000003E-2</v>
      </c>
      <c r="F10" s="139">
        <v>2.4005999999999998</v>
      </c>
      <c r="G10" s="139">
        <v>1.98672</v>
      </c>
      <c r="H10" s="139">
        <v>9.8879999999999999</v>
      </c>
      <c r="I10" s="139">
        <v>7.8</v>
      </c>
      <c r="J10" s="139">
        <v>3.5</v>
      </c>
      <c r="K10" s="139">
        <v>3.6</v>
      </c>
      <c r="L10" s="139">
        <v>4.3</v>
      </c>
      <c r="M10" s="139">
        <v>4.2</v>
      </c>
      <c r="N10" s="166"/>
    </row>
    <row r="11" spans="1:14" ht="20.25" customHeight="1" thickTop="1" thickBot="1" x14ac:dyDescent="0.35">
      <c r="A11" s="169" t="s">
        <v>153</v>
      </c>
      <c r="B11" s="139">
        <v>1</v>
      </c>
      <c r="C11" s="59">
        <v>5.0000000000000001E-3</v>
      </c>
      <c r="D11" s="139">
        <v>1.294</v>
      </c>
      <c r="E11" s="59">
        <v>8.0000000000000002E-3</v>
      </c>
      <c r="F11" s="139">
        <v>0.66039999999999999</v>
      </c>
      <c r="G11" s="139">
        <v>0.47871000000000002</v>
      </c>
      <c r="H11" s="139">
        <v>4.3079999999999998</v>
      </c>
      <c r="I11" s="139">
        <v>2.6</v>
      </c>
      <c r="J11" s="139">
        <v>2.5</v>
      </c>
      <c r="K11" s="139">
        <v>3.2</v>
      </c>
      <c r="L11" s="139">
        <v>5</v>
      </c>
      <c r="M11" s="139">
        <v>4.9000000000000004</v>
      </c>
      <c r="N11" s="166"/>
    </row>
    <row r="12" spans="1:14" ht="20.25" customHeight="1" thickTop="1" thickBot="1" x14ac:dyDescent="0.35">
      <c r="A12" s="169" t="s">
        <v>154</v>
      </c>
      <c r="B12" s="139">
        <v>2.2999999999999998</v>
      </c>
      <c r="C12" s="59">
        <v>1.2E-2</v>
      </c>
      <c r="D12" s="139">
        <v>2.9451000000000001</v>
      </c>
      <c r="E12" s="59">
        <v>1.9E-2</v>
      </c>
      <c r="F12" s="139">
        <v>0.24410000000000001</v>
      </c>
      <c r="G12" s="139">
        <v>0.51922000000000001</v>
      </c>
      <c r="H12" s="139">
        <v>3.5960000000000001</v>
      </c>
      <c r="I12" s="139">
        <v>4.9000000000000004</v>
      </c>
      <c r="J12" s="139">
        <v>3.6</v>
      </c>
      <c r="K12" s="139">
        <v>3.5</v>
      </c>
      <c r="L12" s="139">
        <v>3.8</v>
      </c>
      <c r="M12" s="139">
        <v>3.7</v>
      </c>
      <c r="N12" s="166"/>
    </row>
    <row r="13" spans="1:14" ht="20.25" customHeight="1" thickTop="1" thickBot="1" x14ac:dyDescent="0.35">
      <c r="A13" s="169" t="s">
        <v>155</v>
      </c>
      <c r="B13" s="139">
        <v>14.4</v>
      </c>
      <c r="C13" s="59">
        <v>7.3999999999999996E-2</v>
      </c>
      <c r="D13" s="139">
        <v>13.0679</v>
      </c>
      <c r="E13" s="59">
        <v>8.4000000000000005E-2</v>
      </c>
      <c r="F13" s="139">
        <v>0.41060000000000002</v>
      </c>
      <c r="G13" s="139">
        <v>0.50270000000000004</v>
      </c>
      <c r="H13" s="139">
        <v>3.343</v>
      </c>
      <c r="I13" s="139">
        <v>2.8</v>
      </c>
      <c r="J13" s="139">
        <v>3.2</v>
      </c>
      <c r="K13" s="139">
        <v>3</v>
      </c>
      <c r="L13" s="139">
        <v>3.6</v>
      </c>
      <c r="M13" s="139">
        <v>3.5</v>
      </c>
      <c r="N13" s="166"/>
    </row>
    <row r="14" spans="1:14" ht="20.25" customHeight="1" thickTop="1" thickBot="1" x14ac:dyDescent="0.35">
      <c r="A14" s="169" t="s">
        <v>156</v>
      </c>
      <c r="B14" s="139">
        <v>30.1</v>
      </c>
      <c r="C14" s="59">
        <v>0.154</v>
      </c>
      <c r="D14" s="139">
        <v>20.773599999999998</v>
      </c>
      <c r="E14" s="59">
        <v>0.13300000000000001</v>
      </c>
      <c r="F14" s="139">
        <v>0.71040000000000003</v>
      </c>
      <c r="G14" s="139">
        <v>0.69154000000000004</v>
      </c>
      <c r="H14" s="139">
        <v>2.5270000000000001</v>
      </c>
      <c r="I14" s="139">
        <v>1.7</v>
      </c>
      <c r="J14" s="139">
        <v>3.3</v>
      </c>
      <c r="K14" s="139">
        <v>3.4</v>
      </c>
      <c r="L14" s="139">
        <v>4.3</v>
      </c>
      <c r="M14" s="139">
        <v>4.3</v>
      </c>
      <c r="N14" s="166"/>
    </row>
    <row r="15" spans="1:14" ht="20.25" customHeight="1" thickTop="1" thickBot="1" x14ac:dyDescent="0.35">
      <c r="A15" s="169" t="s">
        <v>157</v>
      </c>
      <c r="B15" s="139">
        <v>5.4</v>
      </c>
      <c r="C15" s="59">
        <v>2.8000000000000001E-2</v>
      </c>
      <c r="D15" s="139">
        <v>6.3613</v>
      </c>
      <c r="E15" s="59">
        <v>4.1000000000000002E-2</v>
      </c>
      <c r="F15" s="139">
        <v>0.55359999999999998</v>
      </c>
      <c r="G15" s="139">
        <v>0.71753</v>
      </c>
      <c r="H15" s="139">
        <v>2.3260000000000001</v>
      </c>
      <c r="I15" s="139">
        <v>2.6</v>
      </c>
      <c r="J15" s="139">
        <v>4.0999999999999996</v>
      </c>
      <c r="K15" s="139">
        <v>3.8</v>
      </c>
      <c r="L15" s="139">
        <v>4.4000000000000004</v>
      </c>
      <c r="M15" s="139">
        <v>4.3</v>
      </c>
      <c r="N15" s="166"/>
    </row>
    <row r="16" spans="1:14" ht="20.25" customHeight="1" thickTop="1" thickBot="1" x14ac:dyDescent="0.35">
      <c r="A16" s="169" t="s">
        <v>158</v>
      </c>
      <c r="B16" s="139">
        <v>8.9</v>
      </c>
      <c r="C16" s="59">
        <v>4.4999999999999998E-2</v>
      </c>
      <c r="D16" s="139">
        <v>6.1544999999999996</v>
      </c>
      <c r="E16" s="59">
        <v>3.9E-2</v>
      </c>
      <c r="F16" s="139">
        <v>8.1500000000000003E-2</v>
      </c>
      <c r="G16" s="139">
        <v>6.4140000000000003E-2</v>
      </c>
      <c r="H16" s="139">
        <v>2.774</v>
      </c>
      <c r="I16" s="139">
        <v>1.9</v>
      </c>
      <c r="J16" s="139">
        <v>4.5999999999999996</v>
      </c>
      <c r="K16" s="139">
        <v>3.9</v>
      </c>
      <c r="L16" s="139">
        <v>4.5999999999999996</v>
      </c>
      <c r="M16" s="139">
        <v>4.3</v>
      </c>
      <c r="N16" s="166"/>
    </row>
    <row r="17" spans="1:23" ht="20.25" customHeight="1" thickTop="1" thickBot="1" x14ac:dyDescent="0.35">
      <c r="A17" s="169" t="s">
        <v>159</v>
      </c>
      <c r="B17" s="139">
        <v>6.4</v>
      </c>
      <c r="C17" s="59">
        <v>3.3000000000000002E-2</v>
      </c>
      <c r="D17" s="139">
        <v>6.1959999999999997</v>
      </c>
      <c r="E17" s="59">
        <v>0.04</v>
      </c>
      <c r="F17" s="139">
        <v>1.0513999999999999</v>
      </c>
      <c r="G17" s="139">
        <v>1.7351700000000001</v>
      </c>
      <c r="H17" s="139">
        <v>1.3009999999999999</v>
      </c>
      <c r="I17" s="139">
        <v>1.5</v>
      </c>
      <c r="J17" s="139">
        <v>3.2</v>
      </c>
      <c r="K17" s="139">
        <v>3.2</v>
      </c>
      <c r="L17" s="139">
        <v>3.6</v>
      </c>
      <c r="M17" s="139">
        <v>3.7</v>
      </c>
      <c r="N17" s="166"/>
    </row>
    <row r="18" spans="1:23" ht="20.25" customHeight="1" thickTop="1" thickBot="1" x14ac:dyDescent="0.35">
      <c r="A18" s="306" t="s">
        <v>446</v>
      </c>
      <c r="B18" s="139">
        <v>87.7</v>
      </c>
      <c r="C18" s="59">
        <v>0.44900000000000001</v>
      </c>
      <c r="D18" s="139">
        <v>67.865700000000004</v>
      </c>
      <c r="E18" s="59">
        <v>0.434</v>
      </c>
      <c r="F18" s="139">
        <v>1.7302</v>
      </c>
      <c r="G18" s="139">
        <v>2.4613900000000002</v>
      </c>
      <c r="H18" s="139">
        <v>7.6139999999999999</v>
      </c>
      <c r="I18" s="139">
        <v>6.1</v>
      </c>
      <c r="J18" s="139">
        <v>3.6</v>
      </c>
      <c r="K18" s="139">
        <v>3.5</v>
      </c>
      <c r="L18" s="139">
        <v>4.3</v>
      </c>
      <c r="M18" s="139">
        <v>4.3</v>
      </c>
      <c r="N18" s="166"/>
    </row>
    <row r="19" spans="1:23" ht="20.25" customHeight="1" thickTop="1" thickBot="1" x14ac:dyDescent="0.35">
      <c r="A19" s="141" t="s">
        <v>160</v>
      </c>
      <c r="B19" s="139">
        <v>195.3</v>
      </c>
      <c r="C19" s="59">
        <v>1</v>
      </c>
      <c r="D19" s="139">
        <v>156.29050000000001</v>
      </c>
      <c r="E19" s="59">
        <v>1</v>
      </c>
      <c r="F19" s="139">
        <v>8.4635999999999996</v>
      </c>
      <c r="G19" s="139">
        <v>9.7623700000000007</v>
      </c>
      <c r="H19" s="139">
        <v>118.107</v>
      </c>
      <c r="I19" s="139">
        <v>72.3</v>
      </c>
      <c r="J19" s="139">
        <v>3.5</v>
      </c>
      <c r="K19" s="139">
        <v>3.4</v>
      </c>
      <c r="L19" s="139">
        <v>4.0999999999999996</v>
      </c>
      <c r="M19" s="139">
        <v>4.0999999999999996</v>
      </c>
      <c r="N19" s="166"/>
      <c r="P19" s="479"/>
      <c r="Q19" s="479"/>
      <c r="R19" s="479"/>
      <c r="S19" s="479"/>
      <c r="T19" s="479"/>
      <c r="U19" s="479"/>
      <c r="V19" s="479"/>
      <c r="W19" s="423"/>
    </row>
    <row r="20" spans="1:23" ht="15" customHeight="1" thickBot="1" x14ac:dyDescent="0.25">
      <c r="A20" s="183" t="s">
        <v>58</v>
      </c>
      <c r="B20" s="186"/>
      <c r="C20" s="187"/>
      <c r="D20" s="186"/>
      <c r="E20" s="186"/>
      <c r="F20" s="186"/>
      <c r="G20" s="186"/>
      <c r="H20" s="188"/>
      <c r="I20" s="188"/>
      <c r="J20" s="189"/>
      <c r="K20" s="189"/>
      <c r="L20" s="189"/>
      <c r="M20" s="189"/>
    </row>
    <row r="21" spans="1:23" ht="42.6" customHeight="1" thickTop="1" x14ac:dyDescent="0.3">
      <c r="A21" s="184"/>
      <c r="B21" s="1"/>
      <c r="C21" s="1"/>
      <c r="D21" s="1"/>
      <c r="E21" s="185"/>
      <c r="F21" s="457" t="s">
        <v>2</v>
      </c>
      <c r="G21" s="458"/>
      <c r="H21" s="457" t="s">
        <v>12</v>
      </c>
      <c r="I21" s="458"/>
      <c r="J21" s="476" t="s">
        <v>4</v>
      </c>
      <c r="K21" s="477"/>
      <c r="L21" s="457" t="s">
        <v>161</v>
      </c>
      <c r="M21" s="478"/>
      <c r="N21" s="182"/>
      <c r="O21" s="182"/>
      <c r="P21" s="1"/>
    </row>
    <row r="22" spans="1:23" ht="20.25" customHeight="1" thickBot="1" x14ac:dyDescent="0.35">
      <c r="A22" s="468" t="s">
        <v>162</v>
      </c>
      <c r="B22" s="469"/>
      <c r="C22" s="469"/>
      <c r="D22" s="469"/>
      <c r="E22" s="469"/>
      <c r="F22" s="470"/>
      <c r="G22" s="470"/>
    </row>
    <row r="23" spans="1:23" ht="20.25" customHeight="1" thickTop="1" thickBot="1" x14ac:dyDescent="0.25">
      <c r="A23" s="465" t="s">
        <v>163</v>
      </c>
      <c r="B23" s="466"/>
      <c r="C23" s="466"/>
      <c r="D23" s="466"/>
      <c r="E23" s="467"/>
      <c r="F23" s="464">
        <v>101.2</v>
      </c>
      <c r="G23" s="463"/>
      <c r="H23" s="462">
        <v>117.7</v>
      </c>
      <c r="I23" s="463"/>
      <c r="J23" s="473">
        <v>119.70623000000001</v>
      </c>
      <c r="K23" s="463"/>
      <c r="L23" s="474">
        <v>1.7000000000000001E-2</v>
      </c>
      <c r="M23" s="475"/>
      <c r="N23" s="144"/>
    </row>
    <row r="24" spans="1:23" ht="20.25" customHeight="1" thickTop="1" thickBot="1" x14ac:dyDescent="0.25">
      <c r="A24" s="459" t="s">
        <v>164</v>
      </c>
      <c r="B24" s="460"/>
      <c r="C24" s="460"/>
      <c r="D24" s="460"/>
      <c r="E24" s="461"/>
      <c r="F24" s="464">
        <v>17.3</v>
      </c>
      <c r="G24" s="463"/>
      <c r="H24" s="462">
        <v>18.899999999999999</v>
      </c>
      <c r="I24" s="463"/>
      <c r="J24" s="473">
        <v>12.0329</v>
      </c>
      <c r="K24" s="463"/>
      <c r="L24" s="471">
        <v>-0.364683210137276</v>
      </c>
      <c r="M24" s="472"/>
      <c r="N24" s="144"/>
    </row>
    <row r="25" spans="1:23" ht="20.25" customHeight="1" thickTop="1" thickBot="1" x14ac:dyDescent="0.25">
      <c r="A25" s="459" t="s">
        <v>165</v>
      </c>
      <c r="B25" s="460"/>
      <c r="C25" s="460"/>
      <c r="D25" s="460"/>
      <c r="E25" s="461"/>
      <c r="F25" s="464">
        <v>11.6</v>
      </c>
      <c r="G25" s="463"/>
      <c r="H25" s="462">
        <v>12.7</v>
      </c>
      <c r="I25" s="463"/>
      <c r="J25" s="473">
        <v>9.5106699999999993</v>
      </c>
      <c r="K25" s="463"/>
      <c r="L25" s="471">
        <v>-0.24994716088328101</v>
      </c>
      <c r="M25" s="472"/>
      <c r="N25" s="144"/>
    </row>
    <row r="26" spans="1:23" ht="20.25" customHeight="1" thickTop="1" thickBot="1" x14ac:dyDescent="0.35">
      <c r="A26" s="459" t="s">
        <v>166</v>
      </c>
      <c r="B26" s="460"/>
      <c r="C26" s="460"/>
      <c r="D26" s="460"/>
      <c r="E26" s="461"/>
      <c r="F26" s="464">
        <v>9.1999999999999993</v>
      </c>
      <c r="G26" s="463"/>
      <c r="H26" s="462">
        <v>9.9</v>
      </c>
      <c r="I26" s="463"/>
      <c r="J26" s="473">
        <v>6.7457200000000004</v>
      </c>
      <c r="K26" s="463"/>
      <c r="L26" s="471">
        <v>-0.32067270896273897</v>
      </c>
      <c r="M26" s="472"/>
      <c r="N26" s="68"/>
    </row>
    <row r="27" spans="1:23" ht="20.25" customHeight="1" thickTop="1" thickBot="1" x14ac:dyDescent="0.35">
      <c r="A27" s="459" t="s">
        <v>167</v>
      </c>
      <c r="B27" s="460"/>
      <c r="C27" s="460"/>
      <c r="D27" s="460"/>
      <c r="E27" s="461"/>
      <c r="F27" s="464">
        <v>6.4</v>
      </c>
      <c r="G27" s="463"/>
      <c r="H27" s="462">
        <v>6.5</v>
      </c>
      <c r="I27" s="463"/>
      <c r="J27" s="473">
        <v>3.8262299999999998</v>
      </c>
      <c r="K27" s="463"/>
      <c r="L27" s="471">
        <v>-0.41044221879815102</v>
      </c>
      <c r="M27" s="472"/>
      <c r="N27" s="68"/>
    </row>
    <row r="28" spans="1:23" ht="15" customHeight="1" thickTop="1" thickBot="1" x14ac:dyDescent="0.35">
      <c r="A28" s="183" t="s">
        <v>58</v>
      </c>
      <c r="B28" s="190"/>
      <c r="C28" s="190"/>
      <c r="D28" s="190"/>
      <c r="E28" s="190"/>
      <c r="F28" s="191"/>
      <c r="G28" s="191"/>
      <c r="H28" s="191"/>
      <c r="I28" s="191"/>
      <c r="J28" s="192"/>
      <c r="K28" s="192"/>
      <c r="L28" s="192"/>
      <c r="M28" s="192"/>
    </row>
    <row r="29" spans="1:23" ht="17.25" x14ac:dyDescent="0.3">
      <c r="A29" s="193"/>
      <c r="B29" s="192"/>
      <c r="C29" s="192"/>
      <c r="D29" s="192"/>
      <c r="E29" s="192"/>
      <c r="F29" s="192"/>
      <c r="G29" s="192"/>
      <c r="H29" s="192"/>
      <c r="I29" s="192"/>
    </row>
  </sheetData>
  <mergeCells count="44">
    <mergeCell ref="P19:Q19"/>
    <mergeCell ref="R19:S19"/>
    <mergeCell ref="T19:U19"/>
    <mergeCell ref="V19:W19"/>
    <mergeCell ref="L26:M26"/>
    <mergeCell ref="L27:M27"/>
    <mergeCell ref="J27:K27"/>
    <mergeCell ref="J5:K5"/>
    <mergeCell ref="J26:K26"/>
    <mergeCell ref="L23:M23"/>
    <mergeCell ref="J23:K23"/>
    <mergeCell ref="J21:K21"/>
    <mergeCell ref="L21:M21"/>
    <mergeCell ref="J25:K25"/>
    <mergeCell ref="J24:K24"/>
    <mergeCell ref="L24:M24"/>
    <mergeCell ref="L25:M25"/>
    <mergeCell ref="J4:M4"/>
    <mergeCell ref="L5:M5"/>
    <mergeCell ref="A25:E25"/>
    <mergeCell ref="B4:E5"/>
    <mergeCell ref="A26:E26"/>
    <mergeCell ref="F4:I4"/>
    <mergeCell ref="A27:E27"/>
    <mergeCell ref="H27:I27"/>
    <mergeCell ref="H5:I5"/>
    <mergeCell ref="H26:I26"/>
    <mergeCell ref="F27:G27"/>
    <mergeCell ref="F5:G5"/>
    <mergeCell ref="F26:G26"/>
    <mergeCell ref="F25:G25"/>
    <mergeCell ref="F24:G24"/>
    <mergeCell ref="H25:I25"/>
    <mergeCell ref="H24:I24"/>
    <mergeCell ref="H23:I23"/>
    <mergeCell ref="F23:G23"/>
    <mergeCell ref="A23:E23"/>
    <mergeCell ref="A22:G22"/>
    <mergeCell ref="A24:E24"/>
    <mergeCell ref="A1:D1"/>
    <mergeCell ref="D3:E3"/>
    <mergeCell ref="A3:B3"/>
    <mergeCell ref="F21:G21"/>
    <mergeCell ref="H21:I21"/>
  </mergeCells>
  <pageMargins left="0.75" right="0.75" top="1" bottom="1" header="0.5" footer="0.5"/>
  <headerFooter>
    <oddFooter xml:space="preserve">&amp;C_x000D_&amp;1#&amp;"Aptos"&amp;10&amp;K000000 Strictly Confidential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DD8B1FAA61F14DB15528EEFBEA236D" ma:contentTypeVersion="21" ma:contentTypeDescription="Create a new document." ma:contentTypeScope="" ma:versionID="abf1ce4afbdd0c924e6a946a3ed0abcf">
  <xsd:schema xmlns:xsd="http://www.w3.org/2001/XMLSchema" xmlns:xs="http://www.w3.org/2001/XMLSchema" xmlns:p="http://schemas.microsoft.com/office/2006/metadata/properties" xmlns:ns1="http://schemas.microsoft.com/sharepoint/v3" xmlns:ns2="c0a2cd81-7beb-496b-88fc-4031dd1a2a82" xmlns:ns3="575d1f7c-0cc8-46ca-8ce9-021bb8ead8fc" targetNamespace="http://schemas.microsoft.com/office/2006/metadata/properties" ma:root="true" ma:fieldsID="4559c4b7ea3e1584176cde57986b2d22" ns1:_="" ns2:_="" ns3:_="">
    <xsd:import namespace="http://schemas.microsoft.com/sharepoint/v3"/>
    <xsd:import namespace="c0a2cd81-7beb-496b-88fc-4031dd1a2a82"/>
    <xsd:import namespace="575d1f7c-0cc8-46ca-8ce9-021bb8ead8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_Flow_SignoffStatus" minOccurs="0"/>
                <xsd:element ref="ns2:_ApprovalAssignedTo" minOccurs="0"/>
                <xsd:element ref="ns2:_ApprovalRespondedBy" minOccurs="0"/>
                <xsd:element ref="ns2:_ApprovalSentBy" minOccurs="0"/>
                <xsd:element ref="ns2:_ApprovalStatu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2cd81-7beb-496b-88fc-4031dd1a2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fc7666e-d55c-42e6-98c7-52deeb412ae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Flow_SignoffStatus" ma:index="23" nillable="true" ma:displayName="Sign-off status" ma:internalName="_x0024_Resources_x003a_core_x002c_Signoff_Status">
      <xsd:simpleType>
        <xsd:restriction base="dms:Text"/>
      </xsd:simpleType>
    </xsd:element>
    <xsd:element name="_ApprovalAssignedTo" ma:index="24"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5"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6"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7" nillable="true" ma:displayName="Approval status" ma:internalName="_ApprovalStatus" ma:readOnly="true">
      <xsd:simpleType>
        <xsd:restriction base="dms:Unknown"/>
      </xsd:simpleType>
    </xsd:element>
    <xsd:element name="Status" ma:index="28" nillable="true" ma:displayName="Status" ma:description="„Ausstehend“ „Eingereicht“"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5d1f7c-0cc8-46ca-8ce9-021bb8ead8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8ab18b9-47cd-4b0a-b10a-c57babffaf1f}" ma:internalName="TaxCatchAll" ma:showField="CatchAllData" ma:web="575d1f7c-0cc8-46ca-8ce9-021bb8ead8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0a2cd81-7beb-496b-88fc-4031dd1a2a82">
      <Terms xmlns="http://schemas.microsoft.com/office/infopath/2007/PartnerControls"/>
    </lcf76f155ced4ddcb4097134ff3c332f>
    <Status xmlns="c0a2cd81-7beb-496b-88fc-4031dd1a2a82" xsi:nil="true"/>
    <_ip_UnifiedCompliancePolicyProperties xmlns="http://schemas.microsoft.com/sharepoint/v3" xsi:nil="true"/>
    <_Flow_SignoffStatus xmlns="c0a2cd81-7beb-496b-88fc-4031dd1a2a82" xsi:nil="true"/>
    <TaxCatchAll xmlns="575d1f7c-0cc8-46ca-8ce9-021bb8ead8fc" xsi:nil="true"/>
    <_ApprovalAssignedTo xmlns="c0a2cd81-7beb-496b-88fc-4031dd1a2a82">
      <UserInfo>
        <DisplayName/>
        <AccountId xsi:nil="true"/>
        <AccountType/>
      </UserInfo>
    </_ApprovalAssignedTo>
    <_ApprovalRespondedBy xmlns="c0a2cd81-7beb-496b-88fc-4031dd1a2a82">
      <UserInfo>
        <DisplayName/>
        <AccountId xsi:nil="true"/>
        <AccountType/>
      </UserInfo>
    </_ApprovalRespondedBy>
    <_ApprovalStatus xmlns="c0a2cd81-7beb-496b-88fc-4031dd1a2a82">0</_ApprovalStatus>
    <_ApprovalSentBy xmlns="c0a2cd81-7beb-496b-88fc-4031dd1a2a82">
      <UserInfo>
        <DisplayName/>
        <AccountId xsi:nil="true"/>
        <AccountType/>
      </UserInfo>
    </_ApprovalSentBy>
  </documentManagement>
</p:properties>
</file>

<file path=customXml/itemProps1.xml><?xml version="1.0" encoding="utf-8"?>
<ds:datastoreItem xmlns:ds="http://schemas.openxmlformats.org/officeDocument/2006/customXml" ds:itemID="{7FA8B05F-BBAD-4B51-B3F8-0B3A851D553D}">
  <ds:schemaRefs>
    <ds:schemaRef ds:uri="http://schemas.microsoft.com/sharepoint/v3/contenttype/forms"/>
  </ds:schemaRefs>
</ds:datastoreItem>
</file>

<file path=customXml/itemProps2.xml><?xml version="1.0" encoding="utf-8"?>
<ds:datastoreItem xmlns:ds="http://schemas.openxmlformats.org/officeDocument/2006/customXml" ds:itemID="{F6DB3DA5-CCC0-4339-BF39-C4CEB4A9E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a2cd81-7beb-496b-88fc-4031dd1a2a82"/>
    <ds:schemaRef ds:uri="575d1f7c-0cc8-46ca-8ce9-021bb8ead8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E97CE-B9E8-442D-B248-2D179D3FC07B}">
  <ds:schemaRefs>
    <ds:schemaRef ds:uri="http://purl.org/dc/dcmitype/"/>
    <ds:schemaRef ds:uri="http://www.w3.org/XML/1998/namespace"/>
    <ds:schemaRef ds:uri="575d1f7c-0cc8-46ca-8ce9-021bb8ead8fc"/>
    <ds:schemaRef ds:uri="http://schemas.microsoft.com/office/2006/documentManagement/types"/>
    <ds:schemaRef ds:uri="http://schemas.microsoft.com/sharepoint/v3"/>
    <ds:schemaRef ds:uri="http://purl.org/dc/elements/1.1/"/>
    <ds:schemaRef ds:uri="http://schemas.openxmlformats.org/package/2006/metadata/core-properties"/>
    <ds:schemaRef ds:uri="http://purl.org/dc/terms/"/>
    <ds:schemaRef ds:uri="http://schemas.microsoft.com/office/infopath/2007/PartnerControls"/>
    <ds:schemaRef ds:uri="c0a2cd81-7beb-496b-88fc-4031dd1a2a8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29</vt:i4>
      </vt:variant>
      <vt:variant>
        <vt:lpstr>Named Ranges</vt:lpstr>
      </vt:variant>
      <vt:variant>
        <vt:i4>21</vt:i4>
      </vt:variant>
    </vt:vector>
  </HeadingPairs>
  <TitlesOfParts>
    <vt:vector size="50" baseType="lpstr">
      <vt:lpstr>Topics in Annual Report</vt:lpstr>
      <vt:lpstr>General disclosures</vt:lpstr>
      <vt:lpstr>Key group targets and progress </vt:lpstr>
      <vt:lpstr>Environmental metrics 1</vt:lpstr>
      <vt:lpstr>Environmental metrics 2</vt:lpstr>
      <vt:lpstr>Environmental metrics 3</vt:lpstr>
      <vt:lpstr>Environmental metrics 4</vt:lpstr>
      <vt:lpstr>Environmental metrics 5</vt:lpstr>
      <vt:lpstr>Environmental metrics 6</vt:lpstr>
      <vt:lpstr>Social metrics 1</vt:lpstr>
      <vt:lpstr>Social metrics 2</vt:lpstr>
      <vt:lpstr>Social metrics 3</vt:lpstr>
      <vt:lpstr>Governance metrics</vt:lpstr>
      <vt:lpstr>Further sustainability topics</vt:lpstr>
      <vt:lpstr>Further environmental metrics</vt:lpstr>
      <vt:lpstr>Further social metrics</vt:lpstr>
      <vt:lpstr>Further governance metrics 1</vt:lpstr>
      <vt:lpstr>Further governance metrics 2</vt:lpstr>
      <vt:lpstr>Appendix</vt:lpstr>
      <vt:lpstr>IRO management 1</vt:lpstr>
      <vt:lpstr>IRO management 2</vt:lpstr>
      <vt:lpstr>IRO management 3</vt:lpstr>
      <vt:lpstr>IRO management 4</vt:lpstr>
      <vt:lpstr>IRO management 5</vt:lpstr>
      <vt:lpstr>IRO management 6</vt:lpstr>
      <vt:lpstr>IRO management 7</vt:lpstr>
      <vt:lpstr>IRO management 8</vt:lpstr>
      <vt:lpstr>IRO management 9</vt:lpstr>
      <vt:lpstr>IRO management 10</vt:lpstr>
      <vt:lpstr>'Environmental metrics 1'!Print_Area</vt:lpstr>
      <vt:lpstr>'Environmental metrics 2'!Print_Area</vt:lpstr>
      <vt:lpstr>'Environmental metrics 3'!Print_Area</vt:lpstr>
      <vt:lpstr>'Environmental metrics 4'!Print_Area</vt:lpstr>
      <vt:lpstr>'Environmental metrics 5'!Print_Area</vt:lpstr>
      <vt:lpstr>'Environmental metrics 6'!Print_Area</vt:lpstr>
      <vt:lpstr>'Further environmental metrics'!Print_Area</vt:lpstr>
      <vt:lpstr>'Further governance metrics 1'!Print_Area</vt:lpstr>
      <vt:lpstr>'Further governance metrics 2'!Print_Area</vt:lpstr>
      <vt:lpstr>'Further social metrics'!Print_Area</vt:lpstr>
      <vt:lpstr>'General disclosures'!Print_Area</vt:lpstr>
      <vt:lpstr>'Governance metrics'!Print_Area</vt:lpstr>
      <vt:lpstr>'IRO management 1'!Print_Area</vt:lpstr>
      <vt:lpstr>'IRO management 2'!Print_Area</vt:lpstr>
      <vt:lpstr>'IRO management 3'!Print_Area</vt:lpstr>
      <vt:lpstr>'IRO management 4'!Print_Area</vt:lpstr>
      <vt:lpstr>'IRO management 9'!Print_Area</vt:lpstr>
      <vt:lpstr>'Key group targets and progress '!Print_Area</vt:lpstr>
      <vt:lpstr>'Social metrics 1'!Print_Area</vt:lpstr>
      <vt:lpstr>'Social metrics 2'!Print_Area</vt:lpstr>
      <vt:lpstr>'Social metrics 3'!Print_Area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Sustainability Data Compendium 2025</dc:title>
  <dc:subject/>
  <dc:creator>Deutsche Bank AG</dc:creator>
  <cp:keywords>Public</cp:keywords>
  <dc:description/>
  <cp:lastModifiedBy>Anja Weinhold</cp:lastModifiedBy>
  <cp:revision>2</cp:revision>
  <dcterms:modified xsi:type="dcterms:W3CDTF">2026-03-11T11:45:10Z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0x010100CFDD8B1FAA61F14DB15528EEFBEA236D</vt:lpwstr>
  </property>
  <property fmtid="{D5CDD505-2E9C-101B-9397-08002B2CF9AE}" pid="3" name="MediaServiceImageTags">
    <vt:lpwstr/>
  </property>
  <property fmtid="{D5CDD505-2E9C-101B-9397-08002B2CF9AE}" pid="4" name="MSIP_Label_c0c012c6-eb9a-4e2f-9ead-3b5561e19058_Enabled">
    <vt:lpwstr>true</vt:lpwstr>
  </property>
  <property fmtid="{D5CDD505-2E9C-101B-9397-08002B2CF9AE}" pid="5" name="MSIP_Label_c0c012c6-eb9a-4e2f-9ead-3b5561e19058_SetDate">
    <vt:lpwstr>2026-03-10T09:59:39Z</vt:lpwstr>
  </property>
  <property fmtid="{D5CDD505-2E9C-101B-9397-08002B2CF9AE}" pid="6" name="MSIP_Label_c0c012c6-eb9a-4e2f-9ead-3b5561e19058_Method">
    <vt:lpwstr>Privileged</vt:lpwstr>
  </property>
  <property fmtid="{D5CDD505-2E9C-101B-9397-08002B2CF9AE}" pid="7" name="MSIP_Label_c0c012c6-eb9a-4e2f-9ead-3b5561e19058_Name">
    <vt:lpwstr>c0c012c6-eb9a-4e2f-9ead-3b5561e19058</vt:lpwstr>
  </property>
  <property fmtid="{D5CDD505-2E9C-101B-9397-08002B2CF9AE}" pid="8" name="MSIP_Label_c0c012c6-eb9a-4e2f-9ead-3b5561e19058_SiteId">
    <vt:lpwstr>1e9b61e8-e590-4abc-b1af-24125e330d2a</vt:lpwstr>
  </property>
  <property fmtid="{D5CDD505-2E9C-101B-9397-08002B2CF9AE}" pid="9" name="MSIP_Label_c0c012c6-eb9a-4e2f-9ead-3b5561e19058_ActionId">
    <vt:lpwstr>8c55132a-c647-40e8-8f0c-f0468d68dc77</vt:lpwstr>
  </property>
  <property fmtid="{D5CDD505-2E9C-101B-9397-08002B2CF9AE}" pid="10" name="MSIP_Label_c0c012c6-eb9a-4e2f-9ead-3b5561e19058_ContentBits">
    <vt:lpwstr>3</vt:lpwstr>
  </property>
  <property fmtid="{D5CDD505-2E9C-101B-9397-08002B2CF9AE}" pid="11" name="MSIP_Label_c0c012c6-eb9a-4e2f-9ead-3b5561e19058_Tag">
    <vt:lpwstr>10, 0, 1, 1</vt:lpwstr>
  </property>
</Properties>
</file>